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MAC/Documents/Archivos/Proyectos 2025/Dra Chelsea de la Garza (Perio)/"/>
    </mc:Choice>
  </mc:AlternateContent>
  <xr:revisionPtr revIDLastSave="0" documentId="13_ncr:1_{D4AA7B54-C6FE-BA48-A90B-D593D848C022}" xr6:coauthVersionLast="47" xr6:coauthVersionMax="47" xr10:uidLastSave="{00000000-0000-0000-0000-000000000000}"/>
  <bookViews>
    <workbookView xWindow="27280" yWindow="2100" windowWidth="15400" windowHeight="15880" xr2:uid="{87296869-51B3-9643-9759-96F82552C9F2}"/>
  </bookViews>
  <sheets>
    <sheet name="BD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3" i="2" l="1"/>
  <c r="L23" i="2"/>
  <c r="K23" i="2"/>
  <c r="J23" i="2"/>
  <c r="I23" i="2"/>
  <c r="H23" i="2"/>
  <c r="G23" i="2"/>
  <c r="F23" i="2"/>
  <c r="E23" i="2"/>
  <c r="D23" i="2"/>
  <c r="M22" i="2"/>
  <c r="L22" i="2"/>
  <c r="K22" i="2"/>
  <c r="J22" i="2"/>
  <c r="I22" i="2"/>
  <c r="H22" i="2"/>
  <c r="G22" i="2"/>
  <c r="F22" i="2"/>
  <c r="E22" i="2"/>
  <c r="D22" i="2"/>
  <c r="C23" i="2"/>
  <c r="C22" i="2"/>
</calcChain>
</file>

<file path=xl/sharedStrings.xml><?xml version="1.0" encoding="utf-8"?>
<sst xmlns="http://schemas.openxmlformats.org/spreadsheetml/2006/main" count="126" uniqueCount="77">
  <si>
    <t>Tema:</t>
  </si>
  <si>
    <t>EVALUACIÓN DEL PROCESO DE CICATRIZACIÓN DEL ÁREA DONADORA</t>
  </si>
  <si>
    <t xml:space="preserve"> DE PALADAR  PARA INJERTO GINGIVAL LIBRE CON USO DE</t>
  </si>
  <si>
    <t xml:space="preserve"> GEL A BASE DE ÁCIDO HIALURÓNICO</t>
  </si>
  <si>
    <t>Objetivo  general:</t>
  </si>
  <si>
    <t>Objetivos específicos:</t>
  </si>
  <si>
    <t>Hi:</t>
  </si>
  <si>
    <t>Ho:</t>
  </si>
  <si>
    <t>Ha:</t>
  </si>
  <si>
    <t>GRUPO CONTROL:</t>
  </si>
  <si>
    <t>GRUPO MUESTRA</t>
  </si>
  <si>
    <r>
      <t xml:space="preserve">El uso del gel gingival a base de ácido hialurónico </t>
    </r>
    <r>
      <rPr>
        <b/>
        <sz val="12"/>
        <color rgb="FF000000"/>
        <rFont val="Times New Roman"/>
        <family val="1"/>
      </rPr>
      <t>mejora significativamente</t>
    </r>
    <r>
      <rPr>
        <sz val="12"/>
        <color rgb="FF000000"/>
        <rFont val="Times New Roman"/>
        <family val="1"/>
      </rPr>
      <t xml:space="preserve"> la cicatrización postquirúrgica en la toma de injerto gingival libre.</t>
    </r>
  </si>
  <si>
    <r>
      <t xml:space="preserve">El uso del gel gingival a base de ácido hialurónico </t>
    </r>
    <r>
      <rPr>
        <b/>
        <sz val="12"/>
        <color rgb="FF000000"/>
        <rFont val="Calibri"/>
        <family val="2"/>
      </rPr>
      <t>no mejora significativament</t>
    </r>
    <r>
      <rPr>
        <sz val="12"/>
        <color rgb="FF000000"/>
        <rFont val="Calibri"/>
        <family val="2"/>
      </rPr>
      <t>e la cicatrización postquirúrgica en la toma de injerto gingival libre.</t>
    </r>
  </si>
  <si>
    <r>
      <t xml:space="preserve">El uso del gel gingival a base de ácido hialurónico </t>
    </r>
    <r>
      <rPr>
        <b/>
        <sz val="12"/>
        <color rgb="FF000000"/>
        <rFont val="Calibri"/>
        <family val="2"/>
      </rPr>
      <t>resulta simila</t>
    </r>
    <r>
      <rPr>
        <sz val="12"/>
        <color rgb="FF000000"/>
        <rFont val="Calibri"/>
        <family val="2"/>
      </rPr>
      <t xml:space="preserve">r en la cicatrización de la toma de injerto gingival libre </t>
    </r>
    <r>
      <rPr>
        <b/>
        <sz val="12"/>
        <color rgb="FF000000"/>
        <rFont val="Calibri"/>
        <family val="2"/>
      </rPr>
      <t>comparado con</t>
    </r>
    <r>
      <rPr>
        <sz val="12"/>
        <color rgb="FF000000"/>
        <rFont val="Calibri"/>
        <family val="2"/>
      </rPr>
      <t xml:space="preserve"> uso del adhesivo tisular </t>
    </r>
    <r>
      <rPr>
        <b/>
        <sz val="12"/>
        <color rgb="FF000000"/>
        <rFont val="Calibri"/>
        <family val="2"/>
      </rPr>
      <t>cianocrilato</t>
    </r>
  </si>
  <si>
    <r>
      <rPr>
        <b/>
        <sz val="12"/>
        <color theme="1"/>
        <rFont val="Times New Roman"/>
        <family val="1"/>
      </rPr>
      <t>Medir</t>
    </r>
    <r>
      <rPr>
        <sz val="12"/>
        <color theme="1"/>
        <rFont val="Times New Roman"/>
        <family val="1"/>
      </rPr>
      <t xml:space="preserve"> grosor del injerto obtenido del paladar </t>
    </r>
    <r>
      <rPr>
        <b/>
        <sz val="12"/>
        <color theme="1"/>
        <rFont val="Times New Roman"/>
        <family val="1"/>
      </rPr>
      <t>al momento</t>
    </r>
    <r>
      <rPr>
        <sz val="12"/>
        <color theme="1"/>
        <rFont val="Times New Roman"/>
        <family val="1"/>
      </rPr>
      <t xml:space="preserve"> de la cirugía.</t>
    </r>
  </si>
  <si>
    <r>
      <rPr>
        <b/>
        <sz val="12"/>
        <color rgb="FF000000"/>
        <rFont val="Times New Roman"/>
        <family val="1"/>
      </rPr>
      <t>Medir</t>
    </r>
    <r>
      <rPr>
        <sz val="12"/>
        <color rgb="FF000000"/>
        <rFont val="Times New Roman"/>
        <family val="1"/>
      </rPr>
      <t xml:space="preserve"> dimensiones de área donadora de paladar </t>
    </r>
    <r>
      <rPr>
        <b/>
        <sz val="12"/>
        <color rgb="FF000000"/>
        <rFont val="Times New Roman"/>
        <family val="1"/>
      </rPr>
      <t>(largo y ancho)</t>
    </r>
    <r>
      <rPr>
        <sz val="12"/>
        <color rgb="FF000000"/>
        <rFont val="Times New Roman"/>
        <family val="1"/>
      </rPr>
      <t xml:space="preserve"> al </t>
    </r>
    <r>
      <rPr>
        <b/>
        <sz val="12"/>
        <color rgb="FF000000"/>
        <rFont val="Times New Roman"/>
        <family val="1"/>
      </rPr>
      <t>momento de la cirugía y  3, 7, 14 y 21 días</t>
    </r>
    <r>
      <rPr>
        <sz val="12"/>
        <color rgb="FF000000"/>
        <rFont val="Times New Roman"/>
        <family val="1"/>
      </rPr>
      <t xml:space="preserve"> postoperatorios.</t>
    </r>
  </si>
  <si>
    <r>
      <rPr>
        <b/>
        <sz val="12"/>
        <color rgb="FF000000"/>
        <rFont val="Times New Roman"/>
        <family val="1"/>
      </rPr>
      <t xml:space="preserve">Evaluar </t>
    </r>
    <r>
      <rPr>
        <sz val="12"/>
        <color rgb="FF000000"/>
        <rFont val="Times New Roman"/>
        <family val="1"/>
      </rPr>
      <t xml:space="preserve">la cicatrización del paladar durante </t>
    </r>
    <r>
      <rPr>
        <b/>
        <sz val="12"/>
        <color rgb="FF000000"/>
        <rFont val="Times New Roman"/>
        <family val="1"/>
      </rPr>
      <t>3, 7, 14, 21 días.</t>
    </r>
  </si>
  <si>
    <r>
      <rPr>
        <b/>
        <sz val="12"/>
        <color rgb="FF000000"/>
        <rFont val="Times New Roman"/>
        <family val="1"/>
      </rPr>
      <t>Medir</t>
    </r>
    <r>
      <rPr>
        <sz val="12"/>
        <color rgb="FF000000"/>
        <rFont val="Times New Roman"/>
        <family val="1"/>
      </rPr>
      <t xml:space="preserve"> percepción de </t>
    </r>
    <r>
      <rPr>
        <b/>
        <sz val="12"/>
        <color rgb="FF000000"/>
        <rFont val="Times New Roman"/>
        <family val="1"/>
      </rPr>
      <t>dolor 7 días posterior</t>
    </r>
    <r>
      <rPr>
        <sz val="12"/>
        <color rgb="FF000000"/>
        <rFont val="Times New Roman"/>
        <family val="1"/>
      </rPr>
      <t xml:space="preserve"> a la cirugía.</t>
    </r>
  </si>
  <si>
    <r>
      <rPr>
        <b/>
        <sz val="12"/>
        <color theme="1"/>
        <rFont val="Times New Roman"/>
        <family val="1"/>
      </rPr>
      <t xml:space="preserve">Evaluar </t>
    </r>
    <r>
      <rPr>
        <sz val="12"/>
        <color theme="1"/>
        <rFont val="Times New Roman"/>
        <family val="1"/>
      </rPr>
      <t xml:space="preserve">el </t>
    </r>
    <r>
      <rPr>
        <b/>
        <sz val="12"/>
        <color theme="1"/>
        <rFont val="Times New Roman"/>
        <family val="1"/>
      </rPr>
      <t>proceso</t>
    </r>
    <r>
      <rPr>
        <sz val="12"/>
        <color theme="1"/>
        <rFont val="Times New Roman"/>
        <family val="1"/>
      </rPr>
      <t xml:space="preserve"> de </t>
    </r>
    <r>
      <rPr>
        <b/>
        <sz val="12"/>
        <color theme="1"/>
        <rFont val="Times New Roman"/>
        <family val="1"/>
      </rPr>
      <t>cicatrización</t>
    </r>
    <r>
      <rPr>
        <sz val="12"/>
        <color theme="1"/>
        <rFont val="Times New Roman"/>
        <family val="1"/>
      </rPr>
      <t xml:space="preserve"> del área donadora de paladar </t>
    </r>
    <r>
      <rPr>
        <b/>
        <sz val="12"/>
        <color theme="1"/>
        <rFont val="Times New Roman"/>
        <family val="1"/>
      </rPr>
      <t xml:space="preserve">posterior a la toma de injerto </t>
    </r>
    <r>
      <rPr>
        <sz val="12"/>
        <color theme="1"/>
        <rFont val="Times New Roman"/>
        <family val="1"/>
      </rPr>
      <t xml:space="preserve">gingival libre con uso de gel a base de </t>
    </r>
    <r>
      <rPr>
        <b/>
        <sz val="12"/>
        <color theme="1"/>
        <rFont val="Times New Roman"/>
        <family val="1"/>
      </rPr>
      <t>ácido hialurónico</t>
    </r>
  </si>
  <si>
    <t>Criterios inclusión:</t>
  </si>
  <si>
    <t>Pacientes sin enfermedad periodontal.</t>
  </si>
  <si>
    <t>Criterios exclusión</t>
  </si>
  <si>
    <t>Pacientes con diabetes</t>
  </si>
  <si>
    <t>Pacientes fumadores</t>
  </si>
  <si>
    <t>Mujeres embarazadas</t>
  </si>
  <si>
    <t>Pacientes menores de edad (&lt;18 años)</t>
  </si>
  <si>
    <t>Pacientes que cuenten con habilidad motríz para realizar higiene oral y atender sin problema a las citas de seguimiento.</t>
  </si>
  <si>
    <t>Pacientes con habilidad para comprender la naturaleza de la cirugía propuesta y firmar el consentimiento informado.</t>
  </si>
  <si>
    <t>Pacientes que ingieran medicamentos que alteren el proceso de cicatrización (esteroides, antigoaculantes)</t>
  </si>
  <si>
    <t>10 px</t>
  </si>
  <si>
    <t>Pacientes mayores de edad (&gt;18 años).</t>
  </si>
  <si>
    <t>Pacientes que tengan enfermedades autoinmuines asociadas al tejido conectivo.</t>
  </si>
  <si>
    <t>Receta:</t>
  </si>
  <si>
    <t>Amoxicilina con ac  875/125 mg c/12 hrs x 7 días</t>
  </si>
  <si>
    <t>Ibuprofeno 600 mg c/6 hrs x 3 días</t>
  </si>
  <si>
    <t>Largo</t>
  </si>
  <si>
    <t>Grosor</t>
  </si>
  <si>
    <t>Dia 7</t>
  </si>
  <si>
    <t>Sutura, Periacryl en paladar y sin clorhexidina</t>
  </si>
  <si>
    <t>Sutura, Baftas en paladar y sin clorhexidina</t>
  </si>
  <si>
    <t>Paciente</t>
  </si>
  <si>
    <t>Landry, Turbnull y Howley</t>
  </si>
  <si>
    <t xml:space="preserve">Inmediato </t>
  </si>
  <si>
    <t>Ancho</t>
  </si>
  <si>
    <t>Escala visual de cicatrización:</t>
  </si>
  <si>
    <t>Al momento de la revisión se lavó con suero fisiológico</t>
  </si>
  <si>
    <t>Dolor  (Escala 1-10)</t>
  </si>
  <si>
    <t>Grupo control  (periacryl)</t>
  </si>
  <si>
    <t>Grupo muestra (Baftas gel)</t>
  </si>
  <si>
    <t>Peryacril 7 dias</t>
  </si>
  <si>
    <t>Baftas 7 dias</t>
  </si>
  <si>
    <t>Dia 14</t>
  </si>
  <si>
    <t>Dia 21</t>
  </si>
  <si>
    <t>Paciente 1</t>
  </si>
  <si>
    <t>Paciente 2</t>
  </si>
  <si>
    <t>Paciente 3</t>
  </si>
  <si>
    <t>Paciente 4</t>
  </si>
  <si>
    <t>Paciente 5</t>
  </si>
  <si>
    <t>Paciente 6</t>
  </si>
  <si>
    <t>Paciente 7</t>
  </si>
  <si>
    <t>Paciente 8</t>
  </si>
  <si>
    <t>Paciente 9</t>
  </si>
  <si>
    <t>Paciente 10</t>
  </si>
  <si>
    <t>LargoI</t>
  </si>
  <si>
    <t>AnchoI</t>
  </si>
  <si>
    <t>GrosorI</t>
  </si>
  <si>
    <t>Largo7</t>
  </si>
  <si>
    <t>Ancho7</t>
  </si>
  <si>
    <t>Largo14</t>
  </si>
  <si>
    <t>Ancho14</t>
  </si>
  <si>
    <t>Largo21</t>
  </si>
  <si>
    <t>Ancho21</t>
  </si>
  <si>
    <t>Grupo</t>
  </si>
  <si>
    <t>Control  (periacryl)</t>
  </si>
  <si>
    <t>Experimental (Baftas gel)</t>
  </si>
  <si>
    <t>Gpo</t>
  </si>
  <si>
    <t>Control  (Periacryl)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</si>
</sst>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</font>
    <font>
      <b/>
      <sz val="12"/>
      <color theme="1"/>
      <name val="Aptos Narrow"/>
      <scheme val="minor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b/>
      <sz val="12"/>
      <color theme="1"/>
      <name val="Times New Roman"/>
      <family val="1"/>
    </font>
    <font>
      <sz val="12"/>
      <color theme="3" tint="0.89999084444715716"/>
      <name val="Aptos Narrow"/>
      <scheme val="minor"/>
    </font>
    <font>
      <b/>
      <sz val="20"/>
      <color theme="1"/>
      <name val="Aptos Narrow"/>
      <scheme val="minor"/>
    </font>
    <font>
      <sz val="8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4" fillId="7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8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3" borderId="0" xfId="0" applyFill="1"/>
    <xf numFmtId="0" fontId="8" fillId="2" borderId="0" xfId="0" applyFont="1" applyFill="1"/>
    <xf numFmtId="0" fontId="8" fillId="0" borderId="0" xfId="0" applyFont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2" borderId="4" xfId="0" applyFill="1" applyBorder="1"/>
    <xf numFmtId="0" fontId="4" fillId="2" borderId="5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4" fillId="6" borderId="0" xfId="0" applyFont="1" applyFill="1" applyAlignment="1">
      <alignment vertical="center"/>
    </xf>
    <xf numFmtId="0" fontId="0" fillId="6" borderId="5" xfId="0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5" xfId="0" applyFill="1" applyBorder="1"/>
    <xf numFmtId="0" fontId="4" fillId="3" borderId="9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9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0" fillId="3" borderId="15" xfId="0" applyFill="1" applyBorder="1"/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9" fillId="9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0" fillId="3" borderId="15" xfId="0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CEF0"/>
      <color rgb="FFBC9FBA"/>
      <color rgb="FFFF7E79"/>
      <color rgb="FFB1E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5949-EB3A-6145-9778-BB9DC3AFCDBC}">
  <dimension ref="A1:M23"/>
  <sheetViews>
    <sheetView tabSelected="1" zoomScaleNormal="100" workbookViewId="0">
      <selection activeCell="A17" sqref="A17"/>
    </sheetView>
  </sheetViews>
  <sheetFormatPr baseColWidth="10" defaultRowHeight="15" x14ac:dyDescent="0.2"/>
  <cols>
    <col min="1" max="1" width="22.33203125" bestFit="1" customWidth="1"/>
    <col min="2" max="2" width="14.5" customWidth="1"/>
    <col min="3" max="3" width="7.83203125" customWidth="1"/>
    <col min="4" max="4" width="5.6640625" customWidth="1"/>
    <col min="5" max="5" width="7.1640625" customWidth="1"/>
    <col min="6" max="6" width="5.5" customWidth="1"/>
    <col min="7" max="7" width="9.33203125" customWidth="1"/>
    <col min="8" max="8" width="6.33203125" customWidth="1"/>
    <col min="9" max="9" width="5.6640625" customWidth="1"/>
    <col min="10" max="10" width="7.83203125" customWidth="1"/>
    <col min="11" max="11" width="6.6640625" customWidth="1"/>
    <col min="12" max="12" width="5.33203125" customWidth="1"/>
    <col min="13" max="13" width="5.83203125" customWidth="1"/>
  </cols>
  <sheetData>
    <row r="1" spans="1:13" ht="16" x14ac:dyDescent="0.2">
      <c r="A1" s="65" t="s">
        <v>72</v>
      </c>
      <c r="B1" s="27" t="s">
        <v>75</v>
      </c>
      <c r="C1" s="8" t="s">
        <v>63</v>
      </c>
      <c r="D1" s="8" t="s">
        <v>64</v>
      </c>
      <c r="E1" s="38" t="s">
        <v>65</v>
      </c>
      <c r="F1" s="8" t="s">
        <v>66</v>
      </c>
      <c r="G1" s="49" t="s">
        <v>67</v>
      </c>
      <c r="H1" s="8" t="s">
        <v>68</v>
      </c>
      <c r="I1" s="49" t="s">
        <v>69</v>
      </c>
      <c r="J1" s="39" t="s">
        <v>70</v>
      </c>
      <c r="K1" s="39" t="s">
        <v>71</v>
      </c>
      <c r="L1" s="47"/>
      <c r="M1" s="27"/>
    </row>
    <row r="2" spans="1:13" ht="16" x14ac:dyDescent="0.2">
      <c r="A2" s="66" t="s">
        <v>73</v>
      </c>
      <c r="B2" s="43">
        <v>1</v>
      </c>
      <c r="C2" s="14">
        <v>10</v>
      </c>
      <c r="D2" s="14">
        <v>5</v>
      </c>
      <c r="E2" s="46">
        <v>2</v>
      </c>
      <c r="F2" s="14">
        <v>10</v>
      </c>
      <c r="G2" s="46">
        <v>5</v>
      </c>
      <c r="H2" s="14">
        <v>10</v>
      </c>
      <c r="I2" s="46">
        <v>5</v>
      </c>
      <c r="J2" s="14">
        <v>9</v>
      </c>
      <c r="K2" s="14">
        <v>5</v>
      </c>
      <c r="L2" s="35"/>
      <c r="M2" s="14">
        <v>5</v>
      </c>
    </row>
    <row r="3" spans="1:13" ht="16" x14ac:dyDescent="0.2">
      <c r="A3" s="66" t="s">
        <v>73</v>
      </c>
      <c r="B3" s="43">
        <v>1</v>
      </c>
      <c r="C3" s="14">
        <v>20</v>
      </c>
      <c r="D3" s="14">
        <v>4</v>
      </c>
      <c r="E3" s="46">
        <v>3</v>
      </c>
      <c r="F3" s="14">
        <v>20</v>
      </c>
      <c r="G3" s="46">
        <v>4</v>
      </c>
      <c r="H3" s="14">
        <v>20</v>
      </c>
      <c r="I3" s="46">
        <v>4</v>
      </c>
      <c r="J3" s="14">
        <v>19</v>
      </c>
      <c r="K3" s="14">
        <v>3</v>
      </c>
      <c r="L3" s="13"/>
      <c r="M3" s="14">
        <v>5</v>
      </c>
    </row>
    <row r="4" spans="1:13" ht="16" x14ac:dyDescent="0.2">
      <c r="A4" s="66" t="s">
        <v>76</v>
      </c>
      <c r="B4" s="43">
        <v>1</v>
      </c>
      <c r="C4" s="14">
        <v>20</v>
      </c>
      <c r="D4" s="14">
        <v>6</v>
      </c>
      <c r="E4" s="15">
        <v>2</v>
      </c>
      <c r="F4" s="14">
        <v>20</v>
      </c>
      <c r="G4" s="46">
        <v>6</v>
      </c>
      <c r="H4" s="14">
        <v>19</v>
      </c>
      <c r="I4" s="46">
        <v>6</v>
      </c>
      <c r="J4" s="14">
        <v>19</v>
      </c>
      <c r="K4" s="14">
        <v>5</v>
      </c>
      <c r="L4" s="13"/>
      <c r="M4" s="14">
        <v>4</v>
      </c>
    </row>
    <row r="5" spans="1:13" ht="16" x14ac:dyDescent="0.2">
      <c r="A5" s="66" t="s">
        <v>73</v>
      </c>
      <c r="B5" s="43">
        <v>1</v>
      </c>
      <c r="C5" s="14">
        <v>20</v>
      </c>
      <c r="D5" s="14">
        <v>5</v>
      </c>
      <c r="E5" s="15">
        <v>3</v>
      </c>
      <c r="F5" s="14">
        <v>20</v>
      </c>
      <c r="G5" s="46">
        <v>5</v>
      </c>
      <c r="H5" s="14">
        <v>20</v>
      </c>
      <c r="I5" s="46">
        <v>5</v>
      </c>
      <c r="J5" s="14">
        <v>20</v>
      </c>
      <c r="K5" s="14">
        <v>4</v>
      </c>
      <c r="L5" s="13"/>
      <c r="M5" s="14">
        <v>4</v>
      </c>
    </row>
    <row r="6" spans="1:13" ht="16" x14ac:dyDescent="0.2">
      <c r="A6" s="66" t="s">
        <v>73</v>
      </c>
      <c r="B6" s="43">
        <v>1</v>
      </c>
      <c r="C6" s="14">
        <v>15</v>
      </c>
      <c r="D6" s="14">
        <v>5</v>
      </c>
      <c r="E6" s="15">
        <v>3</v>
      </c>
      <c r="F6" s="14">
        <v>15</v>
      </c>
      <c r="G6" s="46">
        <v>5</v>
      </c>
      <c r="H6" s="14">
        <v>15</v>
      </c>
      <c r="I6" s="46">
        <v>4</v>
      </c>
      <c r="J6" s="14">
        <v>15</v>
      </c>
      <c r="K6" s="14">
        <v>4</v>
      </c>
      <c r="L6" s="13"/>
      <c r="M6" s="14">
        <v>5</v>
      </c>
    </row>
    <row r="7" spans="1:13" ht="16" x14ac:dyDescent="0.2">
      <c r="A7" s="66" t="s">
        <v>73</v>
      </c>
      <c r="B7" s="43">
        <v>1</v>
      </c>
      <c r="C7" s="14">
        <v>10</v>
      </c>
      <c r="D7" s="14">
        <v>4</v>
      </c>
      <c r="E7" s="15">
        <v>2</v>
      </c>
      <c r="F7" s="14">
        <v>10</v>
      </c>
      <c r="G7" s="46">
        <v>4</v>
      </c>
      <c r="H7" s="14">
        <v>10</v>
      </c>
      <c r="I7" s="46">
        <v>4</v>
      </c>
      <c r="J7" s="14">
        <v>9</v>
      </c>
      <c r="K7" s="14">
        <v>3</v>
      </c>
      <c r="L7" s="13"/>
      <c r="M7" s="14">
        <v>2</v>
      </c>
    </row>
    <row r="8" spans="1:13" ht="16" x14ac:dyDescent="0.2">
      <c r="A8" s="66" t="s">
        <v>73</v>
      </c>
      <c r="B8" s="43">
        <v>1</v>
      </c>
      <c r="C8" s="14">
        <v>17</v>
      </c>
      <c r="D8" s="14">
        <v>5</v>
      </c>
      <c r="E8" s="15">
        <v>3</v>
      </c>
      <c r="F8" s="14">
        <v>17</v>
      </c>
      <c r="G8" s="46">
        <v>5</v>
      </c>
      <c r="H8" s="14">
        <v>16</v>
      </c>
      <c r="I8" s="46">
        <v>4</v>
      </c>
      <c r="J8" s="14">
        <v>16</v>
      </c>
      <c r="K8" s="14">
        <v>4</v>
      </c>
      <c r="L8" s="13"/>
      <c r="M8" s="14">
        <v>5</v>
      </c>
    </row>
    <row r="9" spans="1:13" ht="16" x14ac:dyDescent="0.2">
      <c r="A9" s="66" t="s">
        <v>73</v>
      </c>
      <c r="B9" s="43">
        <v>1</v>
      </c>
      <c r="C9" s="14">
        <v>14</v>
      </c>
      <c r="D9" s="14">
        <v>4</v>
      </c>
      <c r="E9" s="15">
        <v>3</v>
      </c>
      <c r="F9" s="14">
        <v>14</v>
      </c>
      <c r="G9" s="46">
        <v>4</v>
      </c>
      <c r="H9" s="14">
        <v>14</v>
      </c>
      <c r="I9" s="46">
        <v>4</v>
      </c>
      <c r="J9" s="14">
        <v>13</v>
      </c>
      <c r="K9" s="14">
        <v>3</v>
      </c>
      <c r="L9" s="13"/>
      <c r="M9" s="14">
        <v>4</v>
      </c>
    </row>
    <row r="10" spans="1:13" s="1" customFormat="1" ht="16" x14ac:dyDescent="0.2">
      <c r="A10" s="66" t="s">
        <v>73</v>
      </c>
      <c r="B10" s="43">
        <v>1</v>
      </c>
      <c r="C10" s="14">
        <v>10</v>
      </c>
      <c r="D10" s="14">
        <v>6</v>
      </c>
      <c r="E10" s="15">
        <v>3</v>
      </c>
      <c r="F10" s="14">
        <v>10</v>
      </c>
      <c r="G10" s="46">
        <v>6</v>
      </c>
      <c r="H10" s="14">
        <v>10</v>
      </c>
      <c r="I10" s="46">
        <v>5</v>
      </c>
      <c r="J10" s="14">
        <v>9</v>
      </c>
      <c r="K10" s="14">
        <v>5</v>
      </c>
      <c r="L10" s="13"/>
      <c r="M10" s="14">
        <v>4</v>
      </c>
    </row>
    <row r="11" spans="1:13" ht="16" x14ac:dyDescent="0.2">
      <c r="A11" s="66" t="s">
        <v>73</v>
      </c>
      <c r="B11" s="43">
        <v>1</v>
      </c>
      <c r="C11" s="56">
        <v>8</v>
      </c>
      <c r="D11" s="56">
        <v>4</v>
      </c>
      <c r="E11" s="55">
        <v>2</v>
      </c>
      <c r="F11" s="56">
        <v>8</v>
      </c>
      <c r="G11" s="57">
        <v>4</v>
      </c>
      <c r="H11" s="56">
        <v>8</v>
      </c>
      <c r="I11" s="57">
        <v>3</v>
      </c>
      <c r="J11" s="56">
        <v>7</v>
      </c>
      <c r="K11" s="56">
        <v>3</v>
      </c>
      <c r="L11" s="58"/>
      <c r="M11" s="56">
        <v>4</v>
      </c>
    </row>
    <row r="12" spans="1:13" ht="16" x14ac:dyDescent="0.2">
      <c r="A12" s="67" t="s">
        <v>74</v>
      </c>
      <c r="B12" s="44">
        <v>2</v>
      </c>
      <c r="C12" s="14">
        <v>12</v>
      </c>
      <c r="D12" s="14">
        <v>7</v>
      </c>
      <c r="E12" s="15">
        <v>2</v>
      </c>
      <c r="F12" s="14">
        <v>12</v>
      </c>
      <c r="G12" s="46">
        <v>7</v>
      </c>
      <c r="H12" s="14">
        <v>11</v>
      </c>
      <c r="I12" s="46">
        <v>6</v>
      </c>
      <c r="J12" s="14">
        <v>10</v>
      </c>
      <c r="K12" s="46">
        <v>5</v>
      </c>
      <c r="L12" s="50"/>
      <c r="M12" s="14">
        <v>8</v>
      </c>
    </row>
    <row r="13" spans="1:13" ht="16" x14ac:dyDescent="0.2">
      <c r="A13" s="67" t="s">
        <v>74</v>
      </c>
      <c r="B13" s="44">
        <v>2</v>
      </c>
      <c r="C13" s="14">
        <v>20</v>
      </c>
      <c r="D13" s="14">
        <v>5</v>
      </c>
      <c r="E13" s="15">
        <v>2</v>
      </c>
      <c r="F13" s="13">
        <v>20</v>
      </c>
      <c r="G13" s="46">
        <v>5</v>
      </c>
      <c r="H13" s="14">
        <v>19</v>
      </c>
      <c r="I13" s="53">
        <v>4</v>
      </c>
      <c r="J13" s="3">
        <v>18</v>
      </c>
      <c r="K13" s="46">
        <v>3</v>
      </c>
      <c r="L13" s="14"/>
      <c r="M13" s="14">
        <v>7</v>
      </c>
    </row>
    <row r="14" spans="1:13" ht="16" x14ac:dyDescent="0.2">
      <c r="A14" s="67" t="s">
        <v>74</v>
      </c>
      <c r="B14" s="44">
        <v>2</v>
      </c>
      <c r="C14" s="14">
        <v>20</v>
      </c>
      <c r="D14" s="14">
        <v>5</v>
      </c>
      <c r="E14" s="15">
        <v>1</v>
      </c>
      <c r="F14" s="13">
        <v>20</v>
      </c>
      <c r="G14" s="46">
        <v>5</v>
      </c>
      <c r="H14" s="14">
        <v>19</v>
      </c>
      <c r="I14" s="46">
        <v>4</v>
      </c>
      <c r="J14" s="14">
        <v>18</v>
      </c>
      <c r="K14" s="46">
        <v>3</v>
      </c>
      <c r="L14" s="14"/>
      <c r="M14" s="14">
        <v>7</v>
      </c>
    </row>
    <row r="15" spans="1:13" ht="16" x14ac:dyDescent="0.2">
      <c r="A15" s="67" t="s">
        <v>74</v>
      </c>
      <c r="B15" s="44">
        <v>2</v>
      </c>
      <c r="C15" s="14">
        <v>19</v>
      </c>
      <c r="D15" s="14">
        <v>4</v>
      </c>
      <c r="E15" s="15">
        <v>1</v>
      </c>
      <c r="F15" s="14">
        <v>19</v>
      </c>
      <c r="G15" s="46">
        <v>4</v>
      </c>
      <c r="H15" s="14">
        <v>18</v>
      </c>
      <c r="I15" s="46">
        <v>3</v>
      </c>
      <c r="J15" s="14">
        <v>17</v>
      </c>
      <c r="K15" s="46">
        <v>2</v>
      </c>
      <c r="L15" s="14"/>
      <c r="M15" s="14">
        <v>6</v>
      </c>
    </row>
    <row r="16" spans="1:13" ht="16" x14ac:dyDescent="0.2">
      <c r="A16" s="67" t="s">
        <v>74</v>
      </c>
      <c r="B16" s="44">
        <v>2</v>
      </c>
      <c r="C16" s="14">
        <v>19</v>
      </c>
      <c r="D16" s="14">
        <v>8</v>
      </c>
      <c r="E16" s="15">
        <v>2</v>
      </c>
      <c r="F16" s="14">
        <v>19</v>
      </c>
      <c r="G16" s="46">
        <v>8</v>
      </c>
      <c r="H16" s="14">
        <v>18</v>
      </c>
      <c r="I16" s="46">
        <v>7</v>
      </c>
      <c r="J16" s="14">
        <v>17</v>
      </c>
      <c r="K16" s="46">
        <v>6</v>
      </c>
      <c r="L16" s="14"/>
      <c r="M16" s="14">
        <v>7</v>
      </c>
    </row>
    <row r="17" spans="1:13" ht="16" x14ac:dyDescent="0.2">
      <c r="A17" s="67" t="s">
        <v>74</v>
      </c>
      <c r="B17" s="44">
        <v>2</v>
      </c>
      <c r="C17" s="14">
        <v>15</v>
      </c>
      <c r="D17" s="14">
        <v>5</v>
      </c>
      <c r="E17" s="15">
        <v>3</v>
      </c>
      <c r="F17" s="14">
        <v>15</v>
      </c>
      <c r="G17" s="46">
        <v>5</v>
      </c>
      <c r="H17" s="14">
        <v>14</v>
      </c>
      <c r="I17" s="53">
        <v>4</v>
      </c>
      <c r="J17" s="14">
        <v>14</v>
      </c>
      <c r="K17" s="46">
        <v>4</v>
      </c>
      <c r="L17" s="14"/>
      <c r="M17" s="14">
        <v>8</v>
      </c>
    </row>
    <row r="18" spans="1:13" ht="16" x14ac:dyDescent="0.2">
      <c r="A18" s="67" t="s">
        <v>74</v>
      </c>
      <c r="B18" s="44">
        <v>2</v>
      </c>
      <c r="C18" s="14">
        <v>10</v>
      </c>
      <c r="D18" s="14">
        <v>5</v>
      </c>
      <c r="E18" s="15">
        <v>3</v>
      </c>
      <c r="F18" s="14">
        <v>10</v>
      </c>
      <c r="G18" s="46">
        <v>5</v>
      </c>
      <c r="H18" s="3">
        <v>9</v>
      </c>
      <c r="I18" s="46">
        <v>4</v>
      </c>
      <c r="J18" s="14">
        <v>8</v>
      </c>
      <c r="K18" s="46">
        <v>3</v>
      </c>
      <c r="L18" s="14"/>
      <c r="M18" s="14">
        <v>7</v>
      </c>
    </row>
    <row r="19" spans="1:13" ht="16" x14ac:dyDescent="0.2">
      <c r="A19" s="67" t="s">
        <v>74</v>
      </c>
      <c r="B19" s="44">
        <v>2</v>
      </c>
      <c r="C19" s="14">
        <v>20</v>
      </c>
      <c r="D19" s="14">
        <v>4</v>
      </c>
      <c r="E19" s="15">
        <v>2</v>
      </c>
      <c r="F19" s="14">
        <v>20</v>
      </c>
      <c r="G19" s="46">
        <v>4</v>
      </c>
      <c r="H19" s="14">
        <v>19</v>
      </c>
      <c r="I19" s="53">
        <v>3</v>
      </c>
      <c r="J19" s="14">
        <v>18</v>
      </c>
      <c r="K19" s="46">
        <v>2</v>
      </c>
      <c r="L19" s="14"/>
      <c r="M19" s="14">
        <v>8</v>
      </c>
    </row>
    <row r="20" spans="1:13" ht="16" x14ac:dyDescent="0.2">
      <c r="A20" s="67" t="s">
        <v>74</v>
      </c>
      <c r="B20" s="44">
        <v>2</v>
      </c>
      <c r="C20" s="14">
        <v>8</v>
      </c>
      <c r="D20" s="14">
        <v>6</v>
      </c>
      <c r="E20" s="15">
        <v>2</v>
      </c>
      <c r="F20" s="14">
        <v>8</v>
      </c>
      <c r="G20" s="46">
        <v>6</v>
      </c>
      <c r="H20" s="14">
        <v>7</v>
      </c>
      <c r="I20" s="46">
        <v>5</v>
      </c>
      <c r="J20" s="14">
        <v>7</v>
      </c>
      <c r="K20" s="46">
        <v>4</v>
      </c>
      <c r="L20" s="14"/>
      <c r="M20" s="14">
        <v>8</v>
      </c>
    </row>
    <row r="21" spans="1:13" ht="16" x14ac:dyDescent="0.2">
      <c r="A21" s="67" t="s">
        <v>74</v>
      </c>
      <c r="B21" s="44">
        <v>2</v>
      </c>
      <c r="C21" s="56">
        <v>20</v>
      </c>
      <c r="D21" s="56">
        <v>4</v>
      </c>
      <c r="E21" s="55">
        <v>2</v>
      </c>
      <c r="F21" s="56">
        <v>20</v>
      </c>
      <c r="G21" s="57">
        <v>4</v>
      </c>
      <c r="H21" s="56">
        <v>19</v>
      </c>
      <c r="I21" s="57">
        <v>3</v>
      </c>
      <c r="J21" s="56">
        <v>18</v>
      </c>
      <c r="K21" s="57">
        <v>2</v>
      </c>
      <c r="L21" s="56"/>
      <c r="M21" s="56">
        <v>7</v>
      </c>
    </row>
    <row r="22" spans="1:13" x14ac:dyDescent="0.2">
      <c r="C22">
        <f>MIN(C12:C21)</f>
        <v>8</v>
      </c>
      <c r="D22">
        <f t="shared" ref="D22:M22" si="0">MIN(D12:D21)</f>
        <v>4</v>
      </c>
      <c r="E22">
        <f t="shared" si="0"/>
        <v>1</v>
      </c>
      <c r="F22">
        <f t="shared" si="0"/>
        <v>8</v>
      </c>
      <c r="G22">
        <f t="shared" si="0"/>
        <v>4</v>
      </c>
      <c r="H22">
        <f t="shared" si="0"/>
        <v>7</v>
      </c>
      <c r="I22">
        <f t="shared" si="0"/>
        <v>3</v>
      </c>
      <c r="J22">
        <f t="shared" si="0"/>
        <v>7</v>
      </c>
      <c r="K22">
        <f t="shared" si="0"/>
        <v>2</v>
      </c>
      <c r="L22">
        <f t="shared" si="0"/>
        <v>0</v>
      </c>
      <c r="M22">
        <f t="shared" si="0"/>
        <v>6</v>
      </c>
    </row>
    <row r="23" spans="1:13" x14ac:dyDescent="0.2">
      <c r="C23">
        <f>MAX(C12:C21)</f>
        <v>20</v>
      </c>
      <c r="D23">
        <f t="shared" ref="D23:M23" si="1">MAX(D12:D21)</f>
        <v>8</v>
      </c>
      <c r="E23">
        <f t="shared" si="1"/>
        <v>3</v>
      </c>
      <c r="F23">
        <f t="shared" si="1"/>
        <v>20</v>
      </c>
      <c r="G23">
        <f t="shared" si="1"/>
        <v>8</v>
      </c>
      <c r="H23">
        <f t="shared" si="1"/>
        <v>19</v>
      </c>
      <c r="I23">
        <f t="shared" si="1"/>
        <v>7</v>
      </c>
      <c r="J23">
        <f t="shared" si="1"/>
        <v>18</v>
      </c>
      <c r="K23">
        <f t="shared" si="1"/>
        <v>6</v>
      </c>
      <c r="L23">
        <f t="shared" si="1"/>
        <v>0</v>
      </c>
      <c r="M23">
        <f t="shared" si="1"/>
        <v>8</v>
      </c>
    </row>
  </sheetData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89FF1-F219-8741-9868-643498DD6D00}">
  <dimension ref="A1:AR173"/>
  <sheetViews>
    <sheetView topLeftCell="F38" zoomScale="75" zoomScaleNormal="100" workbookViewId="0">
      <selection activeCell="W75" sqref="W75"/>
    </sheetView>
  </sheetViews>
  <sheetFormatPr baseColWidth="10" defaultRowHeight="15" x14ac:dyDescent="0.2"/>
  <cols>
    <col min="3" max="3" width="28.6640625" customWidth="1"/>
    <col min="4" max="4" width="29.33203125" customWidth="1"/>
    <col min="5" max="5" width="13.5" customWidth="1"/>
    <col min="6" max="6" width="7.83203125" customWidth="1"/>
    <col min="7" max="7" width="14.5" customWidth="1"/>
    <col min="8" max="8" width="7.83203125" customWidth="1"/>
    <col min="9" max="9" width="5.6640625" customWidth="1"/>
    <col min="10" max="10" width="7.1640625" customWidth="1"/>
    <col min="11" max="11" width="5.5" customWidth="1"/>
    <col min="12" max="12" width="9.33203125" customWidth="1"/>
    <col min="13" max="13" width="6.33203125" customWidth="1"/>
    <col min="14" max="14" width="5.6640625" customWidth="1"/>
    <col min="15" max="15" width="7.83203125" customWidth="1"/>
    <col min="16" max="16" width="6.6640625" customWidth="1"/>
    <col min="17" max="17" width="5.33203125" customWidth="1"/>
    <col min="18" max="18" width="5.83203125" customWidth="1"/>
    <col min="19" max="19" width="7" customWidth="1"/>
    <col min="23" max="23" width="16.5" customWidth="1"/>
    <col min="24" max="24" width="18" customWidth="1"/>
    <col min="25" max="25" width="8.5" customWidth="1"/>
    <col min="26" max="26" width="5.33203125" customWidth="1"/>
    <col min="27" max="27" width="6.6640625" customWidth="1"/>
    <col min="28" max="28" width="8.33203125" customWidth="1"/>
    <col min="29" max="29" width="5.33203125" customWidth="1"/>
    <col min="30" max="30" width="7.83203125" customWidth="1"/>
    <col min="31" max="31" width="6.33203125" customWidth="1"/>
    <col min="32" max="32" width="8.5" customWidth="1"/>
    <col min="33" max="33" width="7.5" customWidth="1"/>
    <col min="34" max="34" width="5.83203125" customWidth="1"/>
    <col min="35" max="35" width="5.1640625" customWidth="1"/>
    <col min="36" max="36" width="6.5" customWidth="1"/>
  </cols>
  <sheetData>
    <row r="1" spans="1:44" ht="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6" x14ac:dyDescent="0.2">
      <c r="A7" s="1"/>
      <c r="B7" s="1"/>
      <c r="C7" s="1"/>
      <c r="D7" s="10"/>
      <c r="E7" s="11"/>
      <c r="F7" s="11"/>
      <c r="G7" s="11"/>
      <c r="H7" s="11"/>
      <c r="I7" s="11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6" x14ac:dyDescent="0.2">
      <c r="A8" s="1"/>
      <c r="B8" s="1"/>
      <c r="C8" s="1"/>
      <c r="D8" s="13"/>
      <c r="E8" s="14"/>
      <c r="F8" s="14"/>
      <c r="G8" s="2" t="s">
        <v>1</v>
      </c>
      <c r="H8" s="14"/>
      <c r="I8" s="14"/>
      <c r="J8" s="1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6" x14ac:dyDescent="0.2">
      <c r="A9" s="1"/>
      <c r="B9" s="1"/>
      <c r="C9" s="5" t="s">
        <v>0</v>
      </c>
      <c r="D9" s="13"/>
      <c r="E9" s="14"/>
      <c r="F9" s="14"/>
      <c r="G9" s="2" t="s">
        <v>2</v>
      </c>
      <c r="H9" s="14"/>
      <c r="I9" s="14"/>
      <c r="J9" s="1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6" x14ac:dyDescent="0.2">
      <c r="A10" s="1"/>
      <c r="B10" s="1"/>
      <c r="C10" s="1"/>
      <c r="D10" s="13"/>
      <c r="E10" s="14"/>
      <c r="F10" s="14"/>
      <c r="G10" s="2" t="s">
        <v>3</v>
      </c>
      <c r="H10" s="14"/>
      <c r="I10" s="14"/>
      <c r="J10" s="1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6" x14ac:dyDescent="0.2">
      <c r="A11" s="1"/>
      <c r="B11" s="1"/>
      <c r="C11" s="1"/>
      <c r="D11" s="16"/>
      <c r="E11" s="17"/>
      <c r="F11" s="17"/>
      <c r="G11" s="17"/>
      <c r="H11" s="17"/>
      <c r="I11" s="17"/>
      <c r="J11" s="1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16" x14ac:dyDescent="0.2">
      <c r="A13" s="1"/>
      <c r="B13" s="1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16" x14ac:dyDescent="0.2">
      <c r="A14" s="1"/>
      <c r="B14" s="1"/>
      <c r="C14" s="6" t="s">
        <v>6</v>
      </c>
      <c r="D14" s="69" t="s">
        <v>11</v>
      </c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16" x14ac:dyDescent="0.2">
      <c r="A15" s="1"/>
      <c r="B15" s="1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t="16" x14ac:dyDescent="0.2">
      <c r="A16" s="1"/>
      <c r="B16" s="1"/>
      <c r="C16" s="6" t="s">
        <v>7</v>
      </c>
      <c r="D16" s="70" t="s">
        <v>12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16" x14ac:dyDescent="0.2">
      <c r="A17" s="1"/>
      <c r="B17" s="1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16" x14ac:dyDescent="0.2">
      <c r="A18" s="1"/>
      <c r="B18" s="1"/>
      <c r="C18" s="6" t="s">
        <v>8</v>
      </c>
      <c r="D18" s="70" t="s">
        <v>13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16" x14ac:dyDescent="0.2">
      <c r="A20" s="1"/>
      <c r="B20" s="1"/>
      <c r="C20" s="2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16" x14ac:dyDescent="0.2">
      <c r="A21" s="1"/>
      <c r="B21" s="1"/>
      <c r="C21" s="22" t="s">
        <v>5</v>
      </c>
      <c r="D21" s="72" t="s">
        <v>14</v>
      </c>
      <c r="E21" s="72"/>
      <c r="F21" s="72"/>
      <c r="G21" s="72"/>
      <c r="H21" s="72"/>
      <c r="I21" s="72"/>
      <c r="J21" s="72"/>
      <c r="K21" s="72"/>
      <c r="L21" s="7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16" x14ac:dyDescent="0.2">
      <c r="A22" s="1"/>
      <c r="B22" s="1"/>
      <c r="C22" s="21"/>
      <c r="D22" s="68" t="s">
        <v>15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16" x14ac:dyDescent="0.2">
      <c r="A23" s="1"/>
      <c r="B23" s="1"/>
      <c r="C23" s="21"/>
      <c r="D23" s="68" t="s">
        <v>16</v>
      </c>
      <c r="E23" s="68"/>
      <c r="F23" s="68"/>
      <c r="G23" s="68"/>
      <c r="H23" s="68"/>
      <c r="I23" s="68"/>
      <c r="J23" s="68"/>
      <c r="K23" s="68"/>
      <c r="L23" s="6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16" x14ac:dyDescent="0.2">
      <c r="A24" s="1"/>
      <c r="B24" s="1"/>
      <c r="C24" s="21"/>
      <c r="D24" s="68" t="s">
        <v>17</v>
      </c>
      <c r="E24" s="68"/>
      <c r="F24" s="68"/>
      <c r="G24" s="68"/>
      <c r="H24" s="68"/>
      <c r="I24" s="68"/>
      <c r="J24" s="68"/>
      <c r="K24" s="68"/>
      <c r="L24" s="6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ht="17" customHeight="1" x14ac:dyDescent="0.2">
      <c r="A25" s="1"/>
      <c r="B25" s="1"/>
      <c r="C25" s="2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16" x14ac:dyDescent="0.2">
      <c r="A26" s="1"/>
      <c r="B26" s="1"/>
      <c r="C26" s="21"/>
      <c r="D26" s="1"/>
      <c r="E26" s="1"/>
      <c r="F26" s="1"/>
      <c r="G26" s="1"/>
      <c r="H26" s="1"/>
      <c r="I26" s="1"/>
      <c r="J26" s="1"/>
      <c r="K26" s="1"/>
      <c r="L26" s="1"/>
      <c r="M26" s="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6" x14ac:dyDescent="0.2">
      <c r="A27" s="1"/>
      <c r="B27" s="1"/>
      <c r="C27" s="22" t="s">
        <v>4</v>
      </c>
      <c r="D27" s="7" t="s">
        <v>18</v>
      </c>
      <c r="E27" s="7"/>
      <c r="F27" s="7"/>
      <c r="G27" s="7"/>
      <c r="H27" s="7"/>
      <c r="I27" s="7"/>
      <c r="J27" s="7"/>
      <c r="K27" s="7"/>
      <c r="L27" s="7"/>
      <c r="M27" s="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6" x14ac:dyDescent="0.2">
      <c r="A28" s="1"/>
      <c r="B28" s="1"/>
      <c r="C28" s="21"/>
      <c r="D28" s="7"/>
      <c r="E28" s="7"/>
      <c r="F28" s="7"/>
      <c r="G28" s="7"/>
      <c r="H28" s="7"/>
      <c r="I28" s="7"/>
      <c r="J28" s="7"/>
      <c r="K28" s="7"/>
      <c r="L28" s="7"/>
      <c r="M28" s="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16" x14ac:dyDescent="0.2">
      <c r="A29" s="1"/>
      <c r="B29" s="1"/>
      <c r="C29" s="21"/>
      <c r="D29" s="7"/>
      <c r="E29" s="7"/>
      <c r="F29" s="7"/>
      <c r="G29" s="7"/>
      <c r="H29" s="7"/>
      <c r="I29" s="7"/>
      <c r="J29" s="7"/>
      <c r="K29" s="7"/>
      <c r="L29" s="7"/>
      <c r="M29" s="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16" x14ac:dyDescent="0.2">
      <c r="A30" s="1"/>
      <c r="B30" s="1"/>
      <c r="C30" s="23" t="s">
        <v>9</v>
      </c>
      <c r="D30" s="73" t="s">
        <v>38</v>
      </c>
      <c r="E30" s="73"/>
      <c r="F30" s="9"/>
      <c r="G30" s="1" t="s">
        <v>29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16" x14ac:dyDescent="0.2">
      <c r="A31" s="1"/>
      <c r="B31" s="1"/>
      <c r="C31" s="24"/>
      <c r="D31" s="9"/>
      <c r="E31" s="9"/>
      <c r="F31" s="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16" x14ac:dyDescent="0.2">
      <c r="A32" s="1"/>
      <c r="B32" s="1"/>
      <c r="C32" s="23" t="s">
        <v>10</v>
      </c>
      <c r="D32" s="73" t="s">
        <v>39</v>
      </c>
      <c r="E32" s="73"/>
      <c r="F32" s="9"/>
      <c r="G32" s="1" t="s">
        <v>29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16" x14ac:dyDescent="0.2">
      <c r="A33" s="1"/>
      <c r="B33" s="1"/>
      <c r="C33" s="2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16" x14ac:dyDescent="0.2">
      <c r="A34" s="1"/>
      <c r="B34" s="1"/>
      <c r="C34" s="2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16" x14ac:dyDescent="0.2">
      <c r="A35" s="1"/>
      <c r="B35" s="1"/>
      <c r="D35" s="71"/>
      <c r="E35" s="71"/>
      <c r="F35" s="71"/>
      <c r="G35" s="71"/>
      <c r="H35" s="71"/>
      <c r="I35" s="71"/>
      <c r="J35" s="71"/>
      <c r="K35" s="7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16" x14ac:dyDescent="0.2">
      <c r="A36" s="1"/>
      <c r="B36" s="1"/>
      <c r="C36" s="25" t="s">
        <v>19</v>
      </c>
      <c r="D36" s="71" t="s">
        <v>20</v>
      </c>
      <c r="E36" s="71"/>
      <c r="F36" s="71"/>
      <c r="G36" s="71"/>
      <c r="H36" s="71"/>
      <c r="I36" s="71"/>
      <c r="J36" s="71"/>
      <c r="K36" s="7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16" x14ac:dyDescent="0.2">
      <c r="A37" s="1"/>
      <c r="B37" s="1"/>
      <c r="C37" s="21"/>
      <c r="D37" s="71" t="s">
        <v>30</v>
      </c>
      <c r="E37" s="71"/>
      <c r="F37" s="71"/>
      <c r="G37" s="71"/>
      <c r="H37" s="71"/>
      <c r="I37" s="71"/>
      <c r="J37" s="71"/>
      <c r="K37" s="7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16" x14ac:dyDescent="0.2">
      <c r="A38" s="1"/>
      <c r="B38" s="1"/>
      <c r="C38" s="21"/>
      <c r="D38" s="71" t="s">
        <v>26</v>
      </c>
      <c r="E38" s="71"/>
      <c r="F38" s="71"/>
      <c r="G38" s="71"/>
      <c r="H38" s="71"/>
      <c r="I38" s="71"/>
      <c r="J38" s="71"/>
      <c r="K38" s="7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16" x14ac:dyDescent="0.2">
      <c r="A39" s="1"/>
      <c r="B39" s="1"/>
      <c r="C39" s="21"/>
      <c r="D39" s="4" t="s">
        <v>27</v>
      </c>
      <c r="E39" s="9"/>
      <c r="F39" s="9"/>
      <c r="G39" s="9"/>
      <c r="H39" s="9"/>
      <c r="I39" s="9"/>
      <c r="J39" s="9"/>
      <c r="K39" s="9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16" x14ac:dyDescent="0.2">
      <c r="A40" s="1"/>
      <c r="B40" s="1"/>
      <c r="C40" s="2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16" x14ac:dyDescent="0.2">
      <c r="A41" s="1"/>
      <c r="B41" s="1"/>
      <c r="C41" s="26" t="s">
        <v>21</v>
      </c>
      <c r="D41" s="1" t="s">
        <v>22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ht="16" x14ac:dyDescent="0.2">
      <c r="A42" s="1"/>
      <c r="B42" s="1"/>
      <c r="C42" s="21"/>
      <c r="D42" s="1" t="s">
        <v>23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16" x14ac:dyDescent="0.2">
      <c r="A43" s="1"/>
      <c r="B43" s="1"/>
      <c r="C43" s="21"/>
      <c r="D43" s="1" t="s">
        <v>24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x14ac:dyDescent="0.2">
      <c r="A44" s="1"/>
      <c r="B44" s="1"/>
      <c r="C44" s="21"/>
      <c r="D44" s="1" t="s">
        <v>25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16" x14ac:dyDescent="0.2">
      <c r="A45" s="1"/>
      <c r="B45" s="1"/>
      <c r="C45" s="21"/>
      <c r="D45" s="19" t="s">
        <v>28</v>
      </c>
      <c r="E45" s="19"/>
      <c r="F45" s="19"/>
      <c r="G45" s="19"/>
      <c r="H45" s="19"/>
      <c r="I45" s="19"/>
      <c r="J45" s="20"/>
      <c r="K45" s="2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16" x14ac:dyDescent="0.2">
      <c r="A46" s="1"/>
      <c r="B46" s="1"/>
      <c r="C46" s="21"/>
      <c r="D46" s="1" t="s">
        <v>31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16" x14ac:dyDescent="0.2">
      <c r="A47" s="1"/>
      <c r="B47" s="1"/>
      <c r="C47" s="2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16" x14ac:dyDescent="0.2">
      <c r="A48" s="1"/>
      <c r="B48" s="1"/>
      <c r="C48" s="2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16" x14ac:dyDescent="0.2">
      <c r="A49" s="1"/>
      <c r="B49" s="1"/>
      <c r="C49" s="23" t="s">
        <v>32</v>
      </c>
      <c r="D49" s="1" t="s">
        <v>33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x14ac:dyDescent="0.2">
      <c r="A50" s="1"/>
      <c r="B50" s="1"/>
      <c r="C50" s="21"/>
      <c r="D50" s="1" t="s">
        <v>34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x14ac:dyDescent="0.2">
      <c r="A53" s="1"/>
      <c r="B53" s="1"/>
      <c r="C53" s="1" t="s">
        <v>44</v>
      </c>
      <c r="D53" s="1" t="s">
        <v>41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16" customHeight="1" x14ac:dyDescent="0.2">
      <c r="A54" s="1"/>
      <c r="B54" s="1"/>
      <c r="D54" s="1"/>
      <c r="E54" s="1"/>
      <c r="F54" s="1"/>
      <c r="G54" s="84" t="s">
        <v>47</v>
      </c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1"/>
      <c r="U54" s="1"/>
      <c r="V54" s="1"/>
      <c r="W54" s="1"/>
      <c r="X54" s="85" t="s">
        <v>48</v>
      </c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1"/>
      <c r="AL54" s="1"/>
      <c r="AM54" s="1"/>
      <c r="AN54" s="1"/>
      <c r="AO54" s="1"/>
      <c r="AP54" s="1"/>
      <c r="AQ54" s="1"/>
      <c r="AR54" s="1"/>
    </row>
    <row r="55" spans="1:44" ht="16" customHeight="1" x14ac:dyDescent="0.2">
      <c r="A55" s="1"/>
      <c r="B55" s="1"/>
      <c r="C55" s="1"/>
      <c r="D55" s="1"/>
      <c r="E55" s="64"/>
      <c r="F55" s="6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1"/>
      <c r="U55" s="1"/>
      <c r="V55" s="64"/>
      <c r="W55" s="64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1"/>
      <c r="AL55" s="1"/>
      <c r="AM55" s="1"/>
      <c r="AN55" s="1"/>
      <c r="AO55" s="1"/>
      <c r="AP55" s="1"/>
      <c r="AQ55" s="1"/>
      <c r="AR55" s="1"/>
    </row>
    <row r="56" spans="1:44" ht="16" customHeight="1" x14ac:dyDescent="0.2">
      <c r="A56" s="1"/>
      <c r="B56" s="1"/>
      <c r="C56" s="1"/>
      <c r="D56" s="1"/>
      <c r="E56" s="64"/>
      <c r="F56" s="6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1"/>
      <c r="U56" s="1"/>
      <c r="V56" s="64"/>
      <c r="W56" s="64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51"/>
      <c r="AI56" s="51"/>
      <c r="AJ56" s="51"/>
      <c r="AK56" s="1"/>
      <c r="AL56" s="1"/>
      <c r="AM56" s="1"/>
      <c r="AN56" s="1"/>
      <c r="AO56" s="1"/>
      <c r="AP56" s="1"/>
      <c r="AQ56" s="1"/>
      <c r="AR56" s="1"/>
    </row>
    <row r="57" spans="1:44" s="29" customFormat="1" ht="16" x14ac:dyDescent="0.2">
      <c r="A57" s="28"/>
      <c r="B57" s="28"/>
      <c r="C57" s="28"/>
      <c r="D57" s="28"/>
      <c r="E57" s="77"/>
      <c r="F57" s="77"/>
      <c r="G57" s="59" t="s">
        <v>40</v>
      </c>
      <c r="H57" s="40"/>
      <c r="I57" s="41" t="s">
        <v>42</v>
      </c>
      <c r="J57" s="42"/>
      <c r="K57" s="80" t="s">
        <v>37</v>
      </c>
      <c r="L57" s="80"/>
      <c r="M57" s="86" t="s">
        <v>51</v>
      </c>
      <c r="N57" s="87"/>
      <c r="O57" s="86" t="s">
        <v>52</v>
      </c>
      <c r="P57" s="87"/>
      <c r="Q57" s="81" t="s">
        <v>46</v>
      </c>
      <c r="R57" s="82"/>
      <c r="S57" s="83"/>
      <c r="U57" s="28"/>
      <c r="V57" s="77"/>
      <c r="W57" s="77"/>
      <c r="X57" s="52" t="s">
        <v>40</v>
      </c>
      <c r="Y57" s="40"/>
      <c r="Z57" s="41" t="s">
        <v>42</v>
      </c>
      <c r="AA57" s="40"/>
      <c r="AB57" s="80" t="s">
        <v>37</v>
      </c>
      <c r="AC57" s="80"/>
      <c r="AD57" s="80" t="s">
        <v>51</v>
      </c>
      <c r="AE57" s="80"/>
      <c r="AF57" s="80" t="s">
        <v>52</v>
      </c>
      <c r="AG57" s="80"/>
      <c r="AH57" s="74" t="s">
        <v>46</v>
      </c>
      <c r="AI57" s="74"/>
      <c r="AJ57" s="74"/>
      <c r="AK57" s="28"/>
      <c r="AL57" s="28"/>
      <c r="AM57" s="28"/>
      <c r="AN57" s="28"/>
      <c r="AO57" s="28"/>
      <c r="AP57" s="28"/>
      <c r="AQ57" s="28"/>
      <c r="AR57" s="28"/>
    </row>
    <row r="58" spans="1:44" ht="16" x14ac:dyDescent="0.2">
      <c r="A58" s="1"/>
      <c r="B58" s="1"/>
      <c r="C58" s="1"/>
      <c r="D58" s="1"/>
      <c r="E58" s="1"/>
      <c r="F58" s="1"/>
      <c r="G58" s="60"/>
      <c r="H58" s="8" t="s">
        <v>35</v>
      </c>
      <c r="I58" s="8" t="s">
        <v>43</v>
      </c>
      <c r="J58" s="38" t="s">
        <v>36</v>
      </c>
      <c r="K58" s="8" t="s">
        <v>35</v>
      </c>
      <c r="L58" s="49" t="s">
        <v>43</v>
      </c>
      <c r="M58" s="8" t="s">
        <v>35</v>
      </c>
      <c r="N58" s="49" t="s">
        <v>43</v>
      </c>
      <c r="O58" s="39" t="s">
        <v>35</v>
      </c>
      <c r="P58" s="39" t="s">
        <v>43</v>
      </c>
      <c r="Q58" s="47"/>
      <c r="R58" s="27"/>
      <c r="S58" s="48"/>
      <c r="T58" s="1"/>
      <c r="U58" s="1"/>
      <c r="V58" s="1"/>
      <c r="W58" s="1"/>
      <c r="X58" s="48"/>
      <c r="Y58" s="39" t="s">
        <v>35</v>
      </c>
      <c r="Z58" s="39" t="s">
        <v>43</v>
      </c>
      <c r="AA58" s="39" t="s">
        <v>36</v>
      </c>
      <c r="AB58" s="39" t="s">
        <v>35</v>
      </c>
      <c r="AC58" s="39" t="s">
        <v>43</v>
      </c>
      <c r="AD58" s="39" t="s">
        <v>35</v>
      </c>
      <c r="AE58" s="39" t="s">
        <v>43</v>
      </c>
      <c r="AF58" s="39" t="s">
        <v>35</v>
      </c>
      <c r="AG58" s="39" t="s">
        <v>43</v>
      </c>
      <c r="AH58" s="39"/>
      <c r="AI58" s="39"/>
      <c r="AJ58" s="39"/>
      <c r="AK58" s="1"/>
      <c r="AL58" s="1"/>
      <c r="AM58" s="1"/>
      <c r="AN58" s="1"/>
      <c r="AO58" s="1"/>
      <c r="AP58" s="1"/>
      <c r="AQ58" s="1"/>
      <c r="AR58" s="1"/>
    </row>
    <row r="59" spans="1:44" ht="16" x14ac:dyDescent="0.2">
      <c r="A59" s="1"/>
      <c r="B59" s="1"/>
      <c r="C59" s="1"/>
      <c r="D59" s="1"/>
      <c r="E59" s="75"/>
      <c r="F59" s="75"/>
      <c r="G59" s="61" t="s">
        <v>53</v>
      </c>
      <c r="H59" s="14">
        <v>10</v>
      </c>
      <c r="I59" s="14">
        <v>5</v>
      </c>
      <c r="J59" s="46">
        <v>2</v>
      </c>
      <c r="K59" s="14">
        <v>10</v>
      </c>
      <c r="L59" s="46">
        <v>5</v>
      </c>
      <c r="M59" s="14">
        <v>10</v>
      </c>
      <c r="N59" s="46">
        <v>5</v>
      </c>
      <c r="O59" s="14">
        <v>9</v>
      </c>
      <c r="P59" s="14">
        <v>5</v>
      </c>
      <c r="Q59" s="35"/>
      <c r="R59" s="14">
        <v>5</v>
      </c>
      <c r="S59" s="31"/>
      <c r="T59" s="1"/>
      <c r="U59" s="1"/>
      <c r="V59" s="75"/>
      <c r="W59" s="76"/>
      <c r="X59" s="32" t="s">
        <v>53</v>
      </c>
      <c r="Y59" s="14">
        <v>12</v>
      </c>
      <c r="Z59" s="14">
        <v>7</v>
      </c>
      <c r="AA59" s="15">
        <v>2</v>
      </c>
      <c r="AB59" s="14">
        <v>12</v>
      </c>
      <c r="AC59" s="46">
        <v>7</v>
      </c>
      <c r="AD59" s="14">
        <v>11</v>
      </c>
      <c r="AE59" s="46">
        <v>6</v>
      </c>
      <c r="AF59" s="14">
        <v>10</v>
      </c>
      <c r="AG59" s="46">
        <v>5</v>
      </c>
      <c r="AH59" s="50"/>
      <c r="AI59" s="14">
        <v>8</v>
      </c>
      <c r="AJ59" s="15"/>
      <c r="AK59" s="1"/>
      <c r="AL59" s="1"/>
      <c r="AM59" s="1"/>
      <c r="AN59" s="1"/>
      <c r="AO59" s="1"/>
      <c r="AP59" s="1"/>
      <c r="AQ59" s="1"/>
      <c r="AR59" s="1"/>
    </row>
    <row r="60" spans="1:44" ht="16" x14ac:dyDescent="0.2">
      <c r="A60" s="1"/>
      <c r="B60" s="1"/>
      <c r="C60" s="1"/>
      <c r="D60" s="1"/>
      <c r="E60" s="1"/>
      <c r="F60" s="1"/>
      <c r="G60" s="61" t="s">
        <v>54</v>
      </c>
      <c r="H60" s="14">
        <v>20</v>
      </c>
      <c r="I60" s="14">
        <v>4</v>
      </c>
      <c r="J60" s="46">
        <v>3</v>
      </c>
      <c r="K60" s="14">
        <v>20</v>
      </c>
      <c r="L60" s="46">
        <v>4</v>
      </c>
      <c r="M60" s="14">
        <v>20</v>
      </c>
      <c r="N60" s="46">
        <v>4</v>
      </c>
      <c r="O60" s="14">
        <v>19</v>
      </c>
      <c r="P60" s="14">
        <v>3</v>
      </c>
      <c r="Q60" s="13"/>
      <c r="R60" s="14">
        <v>5</v>
      </c>
      <c r="S60" s="15"/>
      <c r="T60" s="1"/>
      <c r="U60" s="1"/>
      <c r="V60" s="75"/>
      <c r="W60" s="76"/>
      <c r="X60" s="37" t="s">
        <v>54</v>
      </c>
      <c r="Y60" s="14">
        <v>20</v>
      </c>
      <c r="Z60" s="14">
        <v>5</v>
      </c>
      <c r="AA60" s="15">
        <v>2</v>
      </c>
      <c r="AB60" s="13">
        <v>20</v>
      </c>
      <c r="AC60" s="46">
        <v>5</v>
      </c>
      <c r="AD60" s="14">
        <v>19</v>
      </c>
      <c r="AE60" s="53">
        <v>4</v>
      </c>
      <c r="AF60" s="3">
        <v>18</v>
      </c>
      <c r="AG60" s="46">
        <v>3</v>
      </c>
      <c r="AH60" s="14"/>
      <c r="AI60" s="14">
        <v>7</v>
      </c>
      <c r="AJ60" s="15"/>
      <c r="AK60" s="1"/>
      <c r="AL60" s="1"/>
      <c r="AM60" s="1"/>
      <c r="AN60" s="1"/>
      <c r="AO60" s="1"/>
      <c r="AP60" s="1"/>
      <c r="AQ60" s="1"/>
      <c r="AR60" s="1"/>
    </row>
    <row r="61" spans="1:44" ht="16" x14ac:dyDescent="0.2">
      <c r="A61" s="1"/>
      <c r="B61" s="1"/>
      <c r="C61" s="1"/>
      <c r="D61" s="1"/>
      <c r="E61" s="75"/>
      <c r="F61" s="75"/>
      <c r="G61" s="61" t="s">
        <v>55</v>
      </c>
      <c r="H61" s="14">
        <v>20</v>
      </c>
      <c r="I61" s="14">
        <v>6</v>
      </c>
      <c r="J61" s="15">
        <v>2</v>
      </c>
      <c r="K61" s="14">
        <v>20</v>
      </c>
      <c r="L61" s="46">
        <v>6</v>
      </c>
      <c r="M61" s="14">
        <v>19</v>
      </c>
      <c r="N61" s="46">
        <v>6</v>
      </c>
      <c r="O61" s="14">
        <v>19</v>
      </c>
      <c r="P61" s="14">
        <v>5</v>
      </c>
      <c r="Q61" s="13"/>
      <c r="R61" s="14">
        <v>4</v>
      </c>
      <c r="S61" s="15"/>
      <c r="T61" s="1"/>
      <c r="U61" s="1"/>
      <c r="V61" s="1"/>
      <c r="W61" s="36"/>
      <c r="X61" s="32" t="s">
        <v>55</v>
      </c>
      <c r="Y61" s="14">
        <v>20</v>
      </c>
      <c r="Z61" s="14">
        <v>5</v>
      </c>
      <c r="AA61" s="15">
        <v>1</v>
      </c>
      <c r="AB61" s="13">
        <v>20</v>
      </c>
      <c r="AC61" s="46">
        <v>5</v>
      </c>
      <c r="AD61" s="14">
        <v>19</v>
      </c>
      <c r="AE61" s="46">
        <v>4</v>
      </c>
      <c r="AF61" s="14">
        <v>18</v>
      </c>
      <c r="AG61" s="46">
        <v>3</v>
      </c>
      <c r="AH61" s="14"/>
      <c r="AI61" s="14">
        <v>7</v>
      </c>
      <c r="AJ61" s="15"/>
      <c r="AK61" s="1"/>
      <c r="AL61" s="1"/>
      <c r="AM61" s="1"/>
      <c r="AN61" s="1"/>
      <c r="AO61" s="1"/>
      <c r="AP61" s="1"/>
      <c r="AQ61" s="1"/>
      <c r="AR61" s="1"/>
    </row>
    <row r="62" spans="1:44" ht="16" x14ac:dyDescent="0.2">
      <c r="A62" s="1"/>
      <c r="B62" s="1" t="s">
        <v>49</v>
      </c>
      <c r="C62" s="1"/>
      <c r="D62" s="1"/>
      <c r="E62" s="1"/>
      <c r="F62" s="1"/>
      <c r="G62" s="61" t="s">
        <v>56</v>
      </c>
      <c r="H62" s="14">
        <v>20</v>
      </c>
      <c r="I62" s="14">
        <v>5</v>
      </c>
      <c r="J62" s="15">
        <v>3</v>
      </c>
      <c r="K62" s="14">
        <v>20</v>
      </c>
      <c r="L62" s="46">
        <v>5</v>
      </c>
      <c r="M62" s="14">
        <v>20</v>
      </c>
      <c r="N62" s="46">
        <v>5</v>
      </c>
      <c r="O62" s="14">
        <v>20</v>
      </c>
      <c r="P62" s="14">
        <v>4</v>
      </c>
      <c r="Q62" s="13"/>
      <c r="R62" s="14">
        <v>4</v>
      </c>
      <c r="S62" s="15"/>
      <c r="T62" s="1"/>
      <c r="U62" s="1"/>
      <c r="V62" s="1"/>
      <c r="W62" s="30"/>
      <c r="X62" s="37" t="s">
        <v>56</v>
      </c>
      <c r="Y62" s="14">
        <v>19</v>
      </c>
      <c r="Z62" s="14">
        <v>4</v>
      </c>
      <c r="AA62" s="15">
        <v>1</v>
      </c>
      <c r="AB62" s="14">
        <v>19</v>
      </c>
      <c r="AC62" s="46">
        <v>4</v>
      </c>
      <c r="AD62" s="14">
        <v>18</v>
      </c>
      <c r="AE62" s="46">
        <v>3</v>
      </c>
      <c r="AF62" s="14">
        <v>17</v>
      </c>
      <c r="AG62" s="46">
        <v>2</v>
      </c>
      <c r="AH62" s="14"/>
      <c r="AI62" s="14">
        <v>6</v>
      </c>
      <c r="AJ62" s="15"/>
      <c r="AK62" s="1"/>
      <c r="AL62" s="1"/>
      <c r="AM62" s="1"/>
      <c r="AN62" s="1"/>
      <c r="AO62" s="1"/>
      <c r="AP62" s="1"/>
      <c r="AQ62" s="1"/>
      <c r="AR62" s="1"/>
    </row>
    <row r="63" spans="1:44" ht="16" x14ac:dyDescent="0.2">
      <c r="A63" s="1"/>
      <c r="B63" s="1" t="s">
        <v>50</v>
      </c>
      <c r="C63" s="1"/>
      <c r="D63" s="1"/>
      <c r="E63" s="77"/>
      <c r="F63" s="77"/>
      <c r="G63" s="61" t="s">
        <v>57</v>
      </c>
      <c r="H63" s="14">
        <v>15</v>
      </c>
      <c r="I63" s="14">
        <v>5</v>
      </c>
      <c r="J63" s="15">
        <v>3</v>
      </c>
      <c r="K63" s="14">
        <v>15</v>
      </c>
      <c r="L63" s="46">
        <v>5</v>
      </c>
      <c r="M63" s="14">
        <v>15</v>
      </c>
      <c r="N63" s="46">
        <v>4</v>
      </c>
      <c r="O63" s="14">
        <v>15</v>
      </c>
      <c r="P63" s="14">
        <v>4</v>
      </c>
      <c r="Q63" s="13"/>
      <c r="R63" s="14">
        <v>5</v>
      </c>
      <c r="S63" s="15"/>
      <c r="T63" s="1"/>
      <c r="U63" s="1"/>
      <c r="V63" s="1"/>
      <c r="W63" s="30"/>
      <c r="X63" s="32" t="s">
        <v>57</v>
      </c>
      <c r="Y63" s="14">
        <v>19</v>
      </c>
      <c r="Z63" s="14">
        <v>8</v>
      </c>
      <c r="AA63" s="15">
        <v>2</v>
      </c>
      <c r="AB63" s="14">
        <v>19</v>
      </c>
      <c r="AC63" s="46">
        <v>8</v>
      </c>
      <c r="AD63" s="14">
        <v>18</v>
      </c>
      <c r="AE63" s="46">
        <v>7</v>
      </c>
      <c r="AF63" s="14">
        <v>17</v>
      </c>
      <c r="AG63" s="46">
        <v>6</v>
      </c>
      <c r="AH63" s="14"/>
      <c r="AI63" s="14">
        <v>7</v>
      </c>
      <c r="AJ63" s="15"/>
      <c r="AK63" s="1"/>
      <c r="AL63" s="1"/>
      <c r="AM63" s="1"/>
      <c r="AN63" s="1"/>
      <c r="AO63" s="1"/>
      <c r="AP63" s="1"/>
      <c r="AQ63" s="1"/>
      <c r="AR63" s="1"/>
    </row>
    <row r="64" spans="1:44" ht="16" x14ac:dyDescent="0.2">
      <c r="A64" s="1"/>
      <c r="B64" s="1"/>
      <c r="C64" s="1"/>
      <c r="D64" s="1"/>
      <c r="E64" s="1"/>
      <c r="F64" s="1"/>
      <c r="G64" s="61" t="s">
        <v>58</v>
      </c>
      <c r="H64" s="14">
        <v>10</v>
      </c>
      <c r="I64" s="14">
        <v>4</v>
      </c>
      <c r="J64" s="15">
        <v>2</v>
      </c>
      <c r="K64" s="14">
        <v>10</v>
      </c>
      <c r="L64" s="46">
        <v>4</v>
      </c>
      <c r="M64" s="14">
        <v>10</v>
      </c>
      <c r="N64" s="46">
        <v>4</v>
      </c>
      <c r="O64" s="14">
        <v>9</v>
      </c>
      <c r="P64" s="14">
        <v>3</v>
      </c>
      <c r="Q64" s="13"/>
      <c r="R64" s="14">
        <v>2</v>
      </c>
      <c r="S64" s="15"/>
      <c r="T64" s="1"/>
      <c r="U64" s="1"/>
      <c r="V64" s="75"/>
      <c r="W64" s="76"/>
      <c r="X64" s="37" t="s">
        <v>58</v>
      </c>
      <c r="Y64" s="14">
        <v>15</v>
      </c>
      <c r="Z64" s="14">
        <v>5</v>
      </c>
      <c r="AA64" s="15">
        <v>3</v>
      </c>
      <c r="AB64" s="14">
        <v>15</v>
      </c>
      <c r="AC64" s="46">
        <v>5</v>
      </c>
      <c r="AD64" s="14">
        <v>14</v>
      </c>
      <c r="AE64" s="53">
        <v>4</v>
      </c>
      <c r="AF64" s="14">
        <v>14</v>
      </c>
      <c r="AG64" s="46">
        <v>4</v>
      </c>
      <c r="AH64" s="14"/>
      <c r="AI64" s="14">
        <v>8</v>
      </c>
      <c r="AJ64" s="15"/>
      <c r="AK64" s="1"/>
      <c r="AL64" s="1"/>
      <c r="AM64" s="1"/>
      <c r="AN64" s="1"/>
      <c r="AO64" s="1"/>
      <c r="AP64" s="1"/>
      <c r="AQ64" s="1"/>
      <c r="AR64" s="1"/>
    </row>
    <row r="65" spans="1:44" ht="16" x14ac:dyDescent="0.2">
      <c r="A65" s="1"/>
      <c r="B65" s="1"/>
      <c r="C65" s="1"/>
      <c r="D65" s="1"/>
      <c r="E65" s="1"/>
      <c r="F65" s="1"/>
      <c r="G65" s="61" t="s">
        <v>59</v>
      </c>
      <c r="H65" s="14">
        <v>17</v>
      </c>
      <c r="I65" s="14">
        <v>5</v>
      </c>
      <c r="J65" s="15">
        <v>3</v>
      </c>
      <c r="K65" s="14">
        <v>17</v>
      </c>
      <c r="L65" s="46">
        <v>5</v>
      </c>
      <c r="M65" s="14">
        <v>16</v>
      </c>
      <c r="N65" s="46">
        <v>4</v>
      </c>
      <c r="O65" s="14">
        <v>16</v>
      </c>
      <c r="P65" s="14">
        <v>4</v>
      </c>
      <c r="Q65" s="13"/>
      <c r="R65" s="14">
        <v>5</v>
      </c>
      <c r="S65" s="15"/>
      <c r="T65" s="1"/>
      <c r="U65" s="1"/>
      <c r="V65" s="77"/>
      <c r="W65" s="88"/>
      <c r="X65" s="32" t="s">
        <v>59</v>
      </c>
      <c r="Y65" s="14">
        <v>10</v>
      </c>
      <c r="Z65" s="14">
        <v>5</v>
      </c>
      <c r="AA65" s="15">
        <v>3</v>
      </c>
      <c r="AB65" s="14">
        <v>10</v>
      </c>
      <c r="AC65" s="46">
        <v>5</v>
      </c>
      <c r="AD65" s="3">
        <v>9</v>
      </c>
      <c r="AE65" s="46">
        <v>4</v>
      </c>
      <c r="AF65" s="14">
        <v>8</v>
      </c>
      <c r="AG65" s="46">
        <v>3</v>
      </c>
      <c r="AH65" s="14"/>
      <c r="AI65" s="14">
        <v>7</v>
      </c>
      <c r="AJ65" s="15"/>
      <c r="AK65" s="1"/>
      <c r="AL65" s="1"/>
      <c r="AM65" s="1"/>
      <c r="AN65" s="1"/>
      <c r="AO65" s="1"/>
      <c r="AP65" s="1"/>
      <c r="AQ65" s="1"/>
      <c r="AR65" s="1"/>
    </row>
    <row r="66" spans="1:44" ht="16" x14ac:dyDescent="0.2">
      <c r="A66" s="1"/>
      <c r="B66" s="1"/>
      <c r="C66" s="1"/>
      <c r="D66" s="1"/>
      <c r="E66" s="75"/>
      <c r="F66" s="75"/>
      <c r="G66" s="61" t="s">
        <v>60</v>
      </c>
      <c r="H66" s="14">
        <v>14</v>
      </c>
      <c r="I66" s="14">
        <v>4</v>
      </c>
      <c r="J66" s="15">
        <v>3</v>
      </c>
      <c r="K66" s="14">
        <v>14</v>
      </c>
      <c r="L66" s="46">
        <v>4</v>
      </c>
      <c r="M66" s="14">
        <v>14</v>
      </c>
      <c r="N66" s="46">
        <v>4</v>
      </c>
      <c r="O66" s="14">
        <v>13</v>
      </c>
      <c r="P66" s="14">
        <v>3</v>
      </c>
      <c r="Q66" s="13"/>
      <c r="R66" s="14">
        <v>4</v>
      </c>
      <c r="S66" s="15"/>
      <c r="T66" s="1"/>
      <c r="U66" s="1"/>
      <c r="V66" s="1"/>
      <c r="W66" s="30"/>
      <c r="X66" s="37" t="s">
        <v>60</v>
      </c>
      <c r="Y66" s="14">
        <v>20</v>
      </c>
      <c r="Z66" s="14">
        <v>4</v>
      </c>
      <c r="AA66" s="15">
        <v>2</v>
      </c>
      <c r="AB66" s="14">
        <v>20</v>
      </c>
      <c r="AC66" s="46">
        <v>4</v>
      </c>
      <c r="AD66" s="14">
        <v>19</v>
      </c>
      <c r="AE66" s="53">
        <v>3</v>
      </c>
      <c r="AF66" s="14">
        <v>18</v>
      </c>
      <c r="AG66" s="46">
        <v>2</v>
      </c>
      <c r="AH66" s="14"/>
      <c r="AI66" s="14">
        <v>8</v>
      </c>
      <c r="AJ66" s="15"/>
      <c r="AK66" s="1"/>
      <c r="AL66" s="1"/>
      <c r="AM66" s="1"/>
      <c r="AN66" s="1"/>
      <c r="AO66" s="1"/>
      <c r="AP66" s="1"/>
      <c r="AQ66" s="1"/>
      <c r="AR66" s="1"/>
    </row>
    <row r="67" spans="1:44" s="1" customFormat="1" ht="16" x14ac:dyDescent="0.2">
      <c r="G67" s="61" t="s">
        <v>61</v>
      </c>
      <c r="H67" s="14">
        <v>10</v>
      </c>
      <c r="I67" s="14">
        <v>6</v>
      </c>
      <c r="J67" s="15">
        <v>3</v>
      </c>
      <c r="K67" s="14">
        <v>10</v>
      </c>
      <c r="L67" s="46">
        <v>6</v>
      </c>
      <c r="M67" s="14">
        <v>10</v>
      </c>
      <c r="N67" s="46">
        <v>5</v>
      </c>
      <c r="O67" s="14">
        <v>9</v>
      </c>
      <c r="P67" s="14">
        <v>5</v>
      </c>
      <c r="Q67" s="13"/>
      <c r="R67" s="14">
        <v>4</v>
      </c>
      <c r="S67" s="15"/>
      <c r="V67" s="75"/>
      <c r="W67" s="76"/>
      <c r="X67" s="32" t="s">
        <v>61</v>
      </c>
      <c r="Y67" s="14">
        <v>8</v>
      </c>
      <c r="Z67" s="14">
        <v>6</v>
      </c>
      <c r="AA67" s="15">
        <v>2</v>
      </c>
      <c r="AB67" s="14">
        <v>8</v>
      </c>
      <c r="AC67" s="46">
        <v>6</v>
      </c>
      <c r="AD67" s="14">
        <v>7</v>
      </c>
      <c r="AE67" s="46">
        <v>5</v>
      </c>
      <c r="AF67" s="14">
        <v>7</v>
      </c>
      <c r="AG67" s="46">
        <v>4</v>
      </c>
      <c r="AH67" s="14"/>
      <c r="AI67" s="14">
        <v>8</v>
      </c>
      <c r="AJ67" s="15"/>
    </row>
    <row r="68" spans="1:44" ht="16" x14ac:dyDescent="0.2">
      <c r="A68" s="1"/>
      <c r="B68" s="1"/>
      <c r="C68" s="1"/>
      <c r="D68" s="1"/>
      <c r="E68" s="77"/>
      <c r="F68" s="77"/>
      <c r="G68" s="62" t="s">
        <v>62</v>
      </c>
      <c r="H68" s="56">
        <v>8</v>
      </c>
      <c r="I68" s="56">
        <v>4</v>
      </c>
      <c r="J68" s="55">
        <v>2</v>
      </c>
      <c r="K68" s="56">
        <v>8</v>
      </c>
      <c r="L68" s="57">
        <v>4</v>
      </c>
      <c r="M68" s="56">
        <v>8</v>
      </c>
      <c r="N68" s="57">
        <v>3</v>
      </c>
      <c r="O68" s="56">
        <v>7</v>
      </c>
      <c r="P68" s="56">
        <v>3</v>
      </c>
      <c r="Q68" s="58"/>
      <c r="R68" s="56">
        <v>4</v>
      </c>
      <c r="S68" s="55"/>
      <c r="T68" s="1"/>
      <c r="U68" s="1"/>
      <c r="V68" s="75"/>
      <c r="W68" s="76"/>
      <c r="X68" s="54" t="s">
        <v>62</v>
      </c>
      <c r="Y68" s="56">
        <v>20</v>
      </c>
      <c r="Z68" s="56">
        <v>4</v>
      </c>
      <c r="AA68" s="55">
        <v>2</v>
      </c>
      <c r="AB68" s="56">
        <v>20</v>
      </c>
      <c r="AC68" s="57">
        <v>4</v>
      </c>
      <c r="AD68" s="56">
        <v>19</v>
      </c>
      <c r="AE68" s="57">
        <v>3</v>
      </c>
      <c r="AF68" s="56">
        <v>18</v>
      </c>
      <c r="AG68" s="57">
        <v>2</v>
      </c>
      <c r="AH68" s="56"/>
      <c r="AI68" s="56">
        <v>7</v>
      </c>
      <c r="AJ68" s="55"/>
      <c r="AK68" s="1"/>
      <c r="AL68" s="1"/>
      <c r="AM68" s="1"/>
      <c r="AN68" s="1"/>
      <c r="AO68" s="1"/>
      <c r="AP68" s="1"/>
      <c r="AQ68" s="1"/>
      <c r="AR68" s="1"/>
    </row>
    <row r="69" spans="1:44" ht="16" x14ac:dyDescent="0.2">
      <c r="A69" s="1"/>
      <c r="B69" s="1"/>
      <c r="C69" s="1"/>
      <c r="D69" s="1"/>
      <c r="E69" s="75"/>
      <c r="F69" s="75"/>
      <c r="G69" s="44"/>
      <c r="H69" s="1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"/>
      <c r="U69" s="1"/>
      <c r="V69" s="1"/>
      <c r="W69" s="1"/>
      <c r="X69" s="43"/>
      <c r="Y69" s="1"/>
      <c r="Z69" s="1"/>
      <c r="AA69" s="1"/>
      <c r="AB69" s="3"/>
      <c r="AC69" s="3"/>
      <c r="AD69" s="1"/>
      <c r="AE69" s="1"/>
      <c r="AF69" s="14"/>
      <c r="AG69" s="14"/>
      <c r="AH69" s="78"/>
      <c r="AI69" s="78"/>
      <c r="AJ69" s="78"/>
      <c r="AK69" s="1"/>
      <c r="AL69" s="1"/>
      <c r="AM69" s="1"/>
      <c r="AN69" s="1"/>
      <c r="AO69" s="1"/>
      <c r="AP69" s="1"/>
      <c r="AQ69" s="1"/>
      <c r="AR69" s="1"/>
    </row>
    <row r="70" spans="1:44" ht="16" x14ac:dyDescent="0.2">
      <c r="A70" s="1"/>
      <c r="B70" s="1"/>
      <c r="C70" s="1"/>
      <c r="D70" s="1"/>
      <c r="F70" s="33"/>
      <c r="G70" s="1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"/>
      <c r="U70" s="1"/>
      <c r="V70" s="1"/>
      <c r="W70" s="1"/>
      <c r="X70" s="44"/>
      <c r="Y70" s="1"/>
      <c r="Z70" s="1"/>
      <c r="AA70" s="1"/>
      <c r="AB70" s="3"/>
      <c r="AC70" s="3"/>
      <c r="AD70" s="1"/>
      <c r="AE70" s="1"/>
      <c r="AF70" s="14"/>
      <c r="AG70" s="50"/>
      <c r="AH70" s="78"/>
      <c r="AI70" s="78"/>
      <c r="AJ70" s="78"/>
      <c r="AK70" s="1"/>
      <c r="AL70" s="1"/>
      <c r="AM70" s="1"/>
      <c r="AN70" s="1"/>
      <c r="AO70" s="1"/>
      <c r="AP70" s="1"/>
      <c r="AQ70" s="1"/>
      <c r="AR70" s="1"/>
    </row>
    <row r="71" spans="1:44" ht="16" x14ac:dyDescent="0.2">
      <c r="A71" s="1"/>
      <c r="B71" s="1"/>
      <c r="C71" s="1"/>
      <c r="D71" s="1"/>
      <c r="E71" s="1"/>
      <c r="F71" s="1"/>
      <c r="G71" s="1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"/>
      <c r="U71" s="1"/>
      <c r="V71" s="1"/>
      <c r="W71" s="1"/>
      <c r="X71" s="43"/>
      <c r="Y71" s="1"/>
      <c r="Z71" s="1"/>
      <c r="AA71" s="1"/>
      <c r="AB71" s="3"/>
      <c r="AC71" s="3"/>
      <c r="AD71" s="1"/>
      <c r="AE71" s="1"/>
      <c r="AF71" s="14"/>
      <c r="AG71" s="14"/>
      <c r="AH71" s="78"/>
      <c r="AI71" s="78"/>
      <c r="AJ71" s="78"/>
      <c r="AK71" s="1"/>
      <c r="AL71" s="1"/>
      <c r="AM71" s="1"/>
      <c r="AN71" s="1"/>
      <c r="AO71" s="1"/>
      <c r="AP71" s="1"/>
      <c r="AQ71" s="1"/>
      <c r="AR71" s="1"/>
    </row>
    <row r="72" spans="1:44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44"/>
      <c r="Y72" s="1"/>
      <c r="Z72" s="1"/>
      <c r="AA72" s="1"/>
      <c r="AB72" s="3"/>
      <c r="AC72" s="3"/>
      <c r="AD72" s="1"/>
      <c r="AE72" s="1"/>
      <c r="AF72" s="14"/>
      <c r="AG72" s="14"/>
      <c r="AH72" s="79"/>
      <c r="AI72" s="79"/>
      <c r="AJ72" s="79"/>
      <c r="AK72" s="1"/>
      <c r="AL72" s="1"/>
      <c r="AM72" s="1"/>
      <c r="AN72" s="1"/>
      <c r="AO72" s="1"/>
      <c r="AP72" s="1"/>
      <c r="AQ72" s="1"/>
      <c r="AR72" s="1"/>
    </row>
    <row r="73" spans="1:44" ht="16" x14ac:dyDescent="0.2">
      <c r="A73" s="1"/>
      <c r="B73" s="1"/>
      <c r="C73" s="1"/>
      <c r="D73" s="1"/>
      <c r="E73" s="1"/>
      <c r="F73" s="1"/>
      <c r="G73" s="4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43"/>
      <c r="Y73" s="1"/>
      <c r="Z73" s="1"/>
      <c r="AA73" s="1"/>
      <c r="AB73" s="3"/>
      <c r="AC73" s="3"/>
      <c r="AD73" s="1"/>
      <c r="AE73" s="1"/>
      <c r="AF73" s="14"/>
      <c r="AG73" s="14"/>
      <c r="AH73" s="14"/>
      <c r="AI73" s="14"/>
      <c r="AJ73" s="14"/>
      <c r="AK73" s="1"/>
      <c r="AL73" s="1"/>
      <c r="AM73" s="1"/>
      <c r="AN73" s="1"/>
      <c r="AO73" s="1"/>
      <c r="AP73" s="1"/>
      <c r="AQ73" s="1"/>
      <c r="AR73" s="1"/>
    </row>
    <row r="74" spans="1:44" ht="16" x14ac:dyDescent="0.2">
      <c r="A74" s="1"/>
      <c r="B74" s="1"/>
      <c r="C74" s="1"/>
      <c r="D74" s="1"/>
      <c r="E74" s="1"/>
      <c r="F74" s="1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"/>
      <c r="R74" s="3"/>
      <c r="S74" s="3"/>
      <c r="T74" s="1"/>
      <c r="U74" s="1"/>
      <c r="V74" s="1"/>
      <c r="W74" s="1"/>
      <c r="X74" s="44"/>
      <c r="Y74" s="14"/>
      <c r="Z74" s="14"/>
      <c r="AA74" s="14"/>
      <c r="AB74" s="14"/>
      <c r="AC74" s="14"/>
      <c r="AD74" s="1"/>
      <c r="AE74" s="1"/>
      <c r="AF74" s="1"/>
      <c r="AG74" s="45"/>
      <c r="AH74" s="14"/>
      <c r="AI74" s="14"/>
      <c r="AJ74" s="14"/>
      <c r="AK74" s="1"/>
      <c r="AL74" s="1"/>
      <c r="AM74" s="1"/>
      <c r="AN74" s="1"/>
      <c r="AO74" s="1"/>
      <c r="AP74" s="1"/>
      <c r="AQ74" s="1"/>
      <c r="AR74" s="1"/>
    </row>
    <row r="75" spans="1:44" ht="16" x14ac:dyDescent="0.2">
      <c r="A75" s="1"/>
      <c r="B75" s="1"/>
      <c r="C75" s="1"/>
      <c r="D75" s="1"/>
      <c r="E75" s="1"/>
      <c r="F75" s="1"/>
      <c r="G75" s="1"/>
      <c r="H75" s="14"/>
      <c r="I75" s="14"/>
      <c r="J75" s="14"/>
      <c r="K75" s="14"/>
      <c r="L75" s="14"/>
      <c r="M75" s="14"/>
      <c r="N75" s="14"/>
      <c r="O75" s="14"/>
      <c r="P75" s="14"/>
      <c r="Q75" s="3"/>
      <c r="R75" s="3"/>
      <c r="S75" s="3"/>
      <c r="T75" s="1"/>
      <c r="U75" s="1"/>
      <c r="V75" s="1"/>
      <c r="W75" s="1"/>
      <c r="X75" s="43"/>
      <c r="Y75" s="14"/>
      <c r="Z75" s="14"/>
      <c r="AA75" s="14"/>
      <c r="AB75" s="14"/>
      <c r="AC75" s="14"/>
      <c r="AD75" s="1"/>
      <c r="AE75" s="1"/>
      <c r="AF75" s="1"/>
      <c r="AG75" s="45"/>
      <c r="AH75" s="14"/>
      <c r="AI75" s="14"/>
      <c r="AJ75" s="14"/>
      <c r="AK75" s="1"/>
      <c r="AL75" s="1"/>
      <c r="AM75" s="1"/>
      <c r="AN75" s="1"/>
      <c r="AO75" s="1"/>
      <c r="AP75" s="1"/>
      <c r="AQ75" s="1"/>
      <c r="AR75" s="1"/>
    </row>
    <row r="76" spans="1:44" ht="16" x14ac:dyDescent="0.2">
      <c r="A76" s="1"/>
      <c r="B76" s="1"/>
      <c r="C76" s="1"/>
      <c r="D76" s="1"/>
      <c r="E76" s="1"/>
      <c r="F76" s="1"/>
      <c r="G76" s="1"/>
      <c r="H76" s="14"/>
      <c r="I76" s="14"/>
      <c r="J76" s="14"/>
      <c r="K76" s="14"/>
      <c r="L76" s="14"/>
      <c r="M76" s="14"/>
      <c r="N76" s="14"/>
      <c r="O76" s="14"/>
      <c r="P76" s="14"/>
      <c r="Q76" s="3"/>
      <c r="R76" s="3"/>
      <c r="S76" s="3"/>
      <c r="T76" s="1"/>
      <c r="U76" s="1"/>
      <c r="V76" s="1"/>
      <c r="W76" s="1"/>
      <c r="X76" s="44"/>
      <c r="Y76" s="14"/>
      <c r="Z76" s="14"/>
      <c r="AA76" s="14"/>
      <c r="AB76" s="14"/>
      <c r="AC76" s="14"/>
      <c r="AD76" s="1"/>
      <c r="AE76" s="1"/>
      <c r="AF76" s="1"/>
      <c r="AG76" s="45"/>
      <c r="AH76" s="78"/>
      <c r="AI76" s="78"/>
      <c r="AJ76" s="78"/>
      <c r="AK76" s="1"/>
      <c r="AL76" s="1"/>
      <c r="AM76" s="1"/>
      <c r="AN76" s="1"/>
      <c r="AO76" s="1"/>
      <c r="AP76" s="1"/>
      <c r="AQ76" s="1"/>
      <c r="AR76" s="1"/>
    </row>
    <row r="77" spans="1:44" ht="16" x14ac:dyDescent="0.2">
      <c r="A77" s="1"/>
      <c r="B77" s="1"/>
      <c r="C77" s="1"/>
      <c r="D77" s="1"/>
      <c r="E77" s="1"/>
      <c r="F77" s="1"/>
      <c r="G77" s="1"/>
      <c r="H77" s="14"/>
      <c r="I77" s="14"/>
      <c r="J77" s="14"/>
      <c r="K77" s="14"/>
      <c r="L77" s="14"/>
      <c r="M77" s="14"/>
      <c r="N77" s="14"/>
      <c r="O77" s="14"/>
      <c r="P77" s="14"/>
      <c r="Q77" s="3"/>
      <c r="R77" s="3"/>
      <c r="S77" s="3"/>
      <c r="T77" s="1"/>
      <c r="U77" s="1"/>
      <c r="V77" s="1"/>
      <c r="W77" s="1"/>
      <c r="X77" s="3"/>
      <c r="Y77" s="14"/>
      <c r="Z77" s="14"/>
      <c r="AA77" s="14"/>
      <c r="AB77" s="1"/>
      <c r="AC77" s="1"/>
      <c r="AD77" s="1"/>
      <c r="AE77" s="45"/>
      <c r="AF77" s="45"/>
      <c r="AG77" s="45"/>
      <c r="AH77" s="14"/>
      <c r="AI77" s="14"/>
      <c r="AJ77" s="14"/>
      <c r="AK77" s="1"/>
      <c r="AL77" s="1"/>
      <c r="AM77" s="1"/>
      <c r="AN77" s="1"/>
      <c r="AO77" s="1"/>
      <c r="AP77" s="1"/>
      <c r="AQ77" s="1"/>
      <c r="AR77" s="1"/>
    </row>
    <row r="78" spans="1:44" ht="16" x14ac:dyDescent="0.2">
      <c r="A78" s="1"/>
      <c r="B78" s="1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1"/>
      <c r="N78" s="1"/>
      <c r="O78" s="44"/>
      <c r="P78" s="44"/>
      <c r="Q78" s="44"/>
      <c r="R78" s="3"/>
      <c r="S78" s="3"/>
      <c r="T78" s="1"/>
      <c r="U78" s="1"/>
      <c r="V78" s="34"/>
      <c r="W78" s="34"/>
      <c r="X78" s="44"/>
      <c r="Y78" s="44"/>
      <c r="Z78" s="44"/>
      <c r="AA78" s="44"/>
      <c r="AB78" s="1"/>
      <c r="AC78" s="1"/>
      <c r="AD78" s="1"/>
      <c r="AE78" s="34"/>
      <c r="AF78" s="34"/>
      <c r="AG78" s="33"/>
      <c r="AH78" s="44"/>
      <c r="AI78" s="44"/>
      <c r="AJ78" s="44"/>
      <c r="AK78" s="1"/>
      <c r="AL78" s="1"/>
      <c r="AM78" s="1"/>
      <c r="AN78" s="1"/>
      <c r="AO78" s="1"/>
      <c r="AP78" s="1"/>
      <c r="AQ78" s="1"/>
      <c r="AR78" s="1"/>
    </row>
    <row r="79" spans="1:44" ht="16" x14ac:dyDescent="0.2">
      <c r="A79" s="1"/>
      <c r="B79" s="1"/>
      <c r="C79" s="33"/>
      <c r="D79" s="33"/>
      <c r="E79" s="43"/>
      <c r="F79" s="1"/>
      <c r="G79" s="33"/>
      <c r="H79" s="1"/>
      <c r="I79" s="33"/>
      <c r="J79" s="33"/>
      <c r="K79" s="33"/>
      <c r="L79" s="33"/>
      <c r="M79" s="1"/>
      <c r="N79" s="1"/>
      <c r="O79" s="43"/>
      <c r="P79" s="43"/>
      <c r="Q79" s="43"/>
      <c r="R79" s="3"/>
      <c r="S79" s="3"/>
      <c r="T79" s="1"/>
      <c r="U79" s="1"/>
      <c r="V79" s="43"/>
      <c r="W79" s="1"/>
      <c r="X79" s="43"/>
      <c r="Y79" s="3"/>
      <c r="Z79" s="43"/>
      <c r="AA79" s="43"/>
      <c r="AB79" s="1"/>
      <c r="AC79" s="1"/>
      <c r="AD79" s="1"/>
      <c r="AE79" s="34"/>
      <c r="AF79" s="34"/>
      <c r="AG79" s="33"/>
      <c r="AH79" s="33"/>
      <c r="AI79" s="33"/>
      <c r="AJ79" s="33"/>
      <c r="AK79" s="1"/>
      <c r="AL79" s="1"/>
      <c r="AM79" s="1"/>
      <c r="AN79" s="1"/>
      <c r="AO79" s="1"/>
      <c r="AP79" s="1"/>
      <c r="AQ79" s="1"/>
      <c r="AR79" s="1"/>
    </row>
    <row r="80" spans="1:44" ht="16" x14ac:dyDescent="0.2">
      <c r="A80" s="1"/>
      <c r="B80" s="1"/>
      <c r="C80" s="1"/>
      <c r="D80" s="1"/>
      <c r="E80" s="1"/>
      <c r="F80" s="43"/>
      <c r="G80" s="43"/>
      <c r="H80" s="43"/>
      <c r="I80" s="43"/>
      <c r="J80" s="43"/>
      <c r="K80" s="43"/>
      <c r="L80" s="1"/>
      <c r="M80" s="1"/>
      <c r="N80" s="1"/>
      <c r="O80" s="3"/>
      <c r="P80" s="3"/>
      <c r="Q80" s="3"/>
      <c r="R80" s="3"/>
      <c r="S80" s="3"/>
      <c r="T80" s="1"/>
      <c r="U80" s="1"/>
      <c r="V80" s="75"/>
      <c r="W80" s="75"/>
      <c r="X80" s="43"/>
      <c r="Y80" s="43"/>
      <c r="Z80" s="43"/>
      <c r="AA80" s="43"/>
      <c r="AB80" s="1"/>
      <c r="AC80" s="1"/>
      <c r="AD80" s="1"/>
      <c r="AE80" s="45"/>
      <c r="AF80" s="45"/>
      <c r="AG80" s="1"/>
      <c r="AH80" s="43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ht="16" x14ac:dyDescent="0.2">
      <c r="A81" s="1"/>
      <c r="B81" s="1"/>
      <c r="C81" s="75"/>
      <c r="D81" s="75"/>
      <c r="E81" s="33"/>
      <c r="F81" s="3"/>
      <c r="G81" s="3"/>
      <c r="H81" s="1"/>
      <c r="I81" s="3"/>
      <c r="J81" s="3"/>
      <c r="K81" s="3"/>
      <c r="L81" s="1"/>
      <c r="M81" s="1"/>
      <c r="N81" s="1"/>
      <c r="O81" s="3"/>
      <c r="P81" s="3"/>
      <c r="Q81" s="3"/>
      <c r="R81" s="3"/>
      <c r="S81" s="3"/>
      <c r="T81" s="1"/>
      <c r="U81" s="1"/>
      <c r="V81" s="33"/>
      <c r="W81" s="3"/>
      <c r="X81" s="3"/>
      <c r="Y81" s="3"/>
      <c r="Z81" s="3"/>
      <c r="AA81" s="3"/>
      <c r="AB81" s="1"/>
      <c r="AC81" s="1"/>
      <c r="AD81" s="1"/>
      <c r="AE81" s="45"/>
      <c r="AF81" s="45"/>
      <c r="AG81" s="1"/>
      <c r="AH81" s="3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ht="16" x14ac:dyDescent="0.2">
      <c r="A82" s="1"/>
      <c r="B82" s="1"/>
      <c r="C82" s="1"/>
      <c r="D82" s="1"/>
      <c r="E82" s="1"/>
      <c r="F82" s="3"/>
      <c r="G82" s="1"/>
      <c r="H82" s="1"/>
      <c r="I82" s="3"/>
      <c r="J82" s="1"/>
      <c r="K82" s="1"/>
      <c r="L82" s="1"/>
      <c r="M82" s="1"/>
      <c r="N82" s="1"/>
      <c r="O82" s="3"/>
      <c r="P82" s="3"/>
      <c r="Q82" s="3"/>
      <c r="R82" s="3"/>
      <c r="S82" s="3"/>
      <c r="T82" s="1"/>
      <c r="U82" s="1"/>
      <c r="V82" s="1"/>
      <c r="W82" s="3"/>
      <c r="X82" s="3"/>
      <c r="Y82" s="3"/>
      <c r="Z82" s="3"/>
      <c r="AA82" s="3"/>
      <c r="AB82" s="1"/>
      <c r="AC82" s="1"/>
      <c r="AD82" s="1"/>
      <c r="AE82" s="45"/>
      <c r="AF82" s="45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ht="16" x14ac:dyDescent="0.2">
      <c r="A83" s="1"/>
      <c r="B83" s="1"/>
      <c r="C83" s="1"/>
      <c r="D83" s="1"/>
      <c r="E83" s="1"/>
      <c r="F83" s="3"/>
      <c r="G83" s="3"/>
      <c r="H83" s="1"/>
      <c r="I83" s="1"/>
      <c r="J83" s="1"/>
      <c r="K83" s="1"/>
      <c r="L83" s="1"/>
      <c r="M83" s="1"/>
      <c r="N83" s="1"/>
      <c r="O83" s="3"/>
      <c r="P83" s="3"/>
      <c r="Q83" s="3"/>
      <c r="R83" s="3"/>
      <c r="S83" s="3"/>
      <c r="T83" s="1"/>
      <c r="U83" s="1"/>
      <c r="V83" s="1"/>
      <c r="W83" s="3"/>
      <c r="X83" s="3"/>
      <c r="Y83" s="3"/>
      <c r="Z83" s="3"/>
      <c r="AA83" s="3"/>
      <c r="AB83" s="1"/>
      <c r="AC83" s="1"/>
      <c r="AD83" s="1"/>
      <c r="AE83" s="45"/>
      <c r="AF83" s="45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3"/>
      <c r="P84" s="3"/>
      <c r="Q84" s="3"/>
      <c r="R84" s="3"/>
      <c r="S84" s="3"/>
      <c r="T84" s="1"/>
      <c r="U84" s="1"/>
      <c r="V84" s="1"/>
      <c r="W84" s="1"/>
      <c r="X84" s="3"/>
      <c r="Y84" s="3"/>
      <c r="Z84" s="3"/>
      <c r="AA84" s="3"/>
      <c r="AB84" s="1"/>
      <c r="AC84" s="1"/>
      <c r="AD84" s="1"/>
      <c r="AE84" s="45"/>
      <c r="AF84" s="45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ht="16" x14ac:dyDescent="0.2">
      <c r="A85" s="1"/>
      <c r="B85" s="1"/>
      <c r="C85" s="1"/>
      <c r="D85" s="1"/>
      <c r="E85" s="1"/>
      <c r="F85" s="3"/>
      <c r="G85" s="3"/>
      <c r="H85" s="1"/>
      <c r="I85" s="1"/>
      <c r="J85" s="1"/>
      <c r="K85" s="1"/>
      <c r="L85" s="1"/>
      <c r="M85" s="1"/>
      <c r="N85" s="1"/>
      <c r="O85" s="3"/>
      <c r="P85" s="3"/>
      <c r="Q85" s="3"/>
      <c r="R85" s="3"/>
      <c r="S85" s="3"/>
      <c r="T85" s="1"/>
      <c r="U85" s="1"/>
      <c r="V85" s="1"/>
      <c r="W85" s="3"/>
      <c r="X85" s="3"/>
      <c r="Y85" s="3"/>
      <c r="Z85" s="3"/>
      <c r="AA85" s="3"/>
      <c r="AB85" s="1"/>
      <c r="AC85" s="1"/>
      <c r="AD85" s="1"/>
      <c r="AE85" s="45"/>
      <c r="AF85" s="45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3"/>
      <c r="P86" s="3"/>
      <c r="Q86" s="3"/>
      <c r="R86" s="3"/>
      <c r="S86" s="3"/>
      <c r="T86" s="1"/>
      <c r="U86" s="1"/>
      <c r="V86" s="1"/>
      <c r="W86" s="1"/>
      <c r="X86" s="3"/>
      <c r="Y86" s="3"/>
      <c r="Z86" s="3"/>
      <c r="AA86" s="3"/>
      <c r="AB86" s="1"/>
      <c r="AC86" s="1"/>
      <c r="AD86" s="1"/>
      <c r="AE86" s="45"/>
      <c r="AF86" s="45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ht="16" x14ac:dyDescent="0.2">
      <c r="A87" s="1"/>
      <c r="B87" s="1"/>
      <c r="C87" s="1"/>
      <c r="D87" s="1"/>
      <c r="E87" s="1"/>
      <c r="F87" s="3"/>
      <c r="G87" s="3"/>
      <c r="H87" s="1"/>
      <c r="I87" s="1"/>
      <c r="J87" s="1"/>
      <c r="K87" s="1"/>
      <c r="L87" s="1"/>
      <c r="M87" s="1"/>
      <c r="N87" s="1"/>
      <c r="O87" s="3"/>
      <c r="P87" s="1"/>
      <c r="Q87" s="1"/>
      <c r="R87" s="3"/>
      <c r="S87" s="3"/>
      <c r="T87" s="1"/>
      <c r="U87" s="1"/>
      <c r="V87" s="1"/>
      <c r="W87" s="3"/>
      <c r="X87" s="3"/>
      <c r="Y87" s="3"/>
      <c r="Z87" s="3"/>
      <c r="AA87" s="3"/>
      <c r="AB87" s="1"/>
      <c r="AC87" s="1"/>
      <c r="AD87" s="1"/>
      <c r="AE87" s="45"/>
      <c r="AF87" s="45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3"/>
      <c r="P88" s="1"/>
      <c r="Q88" s="1"/>
      <c r="R88" s="1"/>
      <c r="S88" s="1"/>
      <c r="T88" s="1"/>
      <c r="U88" s="1"/>
      <c r="V88" s="1"/>
      <c r="W88" s="1"/>
      <c r="X88" s="3"/>
      <c r="Y88" s="3"/>
      <c r="Z88" s="3"/>
      <c r="AA88" s="3"/>
      <c r="AB88" s="1"/>
      <c r="AC88" s="1"/>
      <c r="AD88" s="1"/>
      <c r="AE88" s="45"/>
      <c r="AF88" s="45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3"/>
      <c r="P89" s="1"/>
      <c r="Q89" s="1"/>
      <c r="R89" s="1"/>
      <c r="S89" s="1"/>
      <c r="T89" s="1"/>
      <c r="U89" s="1"/>
      <c r="V89" s="1"/>
      <c r="W89" s="1"/>
      <c r="X89" s="3"/>
      <c r="Y89" s="3"/>
      <c r="Z89" s="3"/>
      <c r="AA89" s="3"/>
      <c r="AB89" s="1"/>
      <c r="AC89" s="1"/>
      <c r="AD89" s="1"/>
      <c r="AE89" s="45"/>
      <c r="AF89" s="45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3"/>
      <c r="Y90" s="3"/>
      <c r="Z90" s="3"/>
      <c r="AA90" s="3"/>
      <c r="AB90" s="1"/>
      <c r="AC90" s="1"/>
      <c r="AD90" s="1"/>
      <c r="AE90" s="1"/>
      <c r="AF90" s="45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16" x14ac:dyDescent="0.2">
      <c r="A91" s="1"/>
      <c r="B91" s="1"/>
      <c r="C91" s="75"/>
      <c r="D91" s="75"/>
      <c r="E91" s="33"/>
      <c r="F91" s="3"/>
      <c r="G91" s="3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33"/>
      <c r="W91" s="3"/>
      <c r="X91" s="3"/>
      <c r="Y91" s="3"/>
      <c r="Z91" s="3"/>
      <c r="AA91" s="3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3"/>
      <c r="Y92" s="3"/>
      <c r="Z92" s="3"/>
      <c r="AA92" s="3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3"/>
      <c r="Y93" s="3"/>
      <c r="Z93" s="3"/>
      <c r="AA93" s="3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3"/>
      <c r="Y94" s="3"/>
      <c r="Z94" s="3"/>
      <c r="AA94" s="3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3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3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3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3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4" x14ac:dyDescent="0.2">
      <c r="A106" s="1"/>
      <c r="B106" s="1"/>
      <c r="C106" s="1" t="s">
        <v>45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</sheetData>
  <mergeCells count="45">
    <mergeCell ref="C91:D91"/>
    <mergeCell ref="V57:W57"/>
    <mergeCell ref="C81:D81"/>
    <mergeCell ref="V80:W80"/>
    <mergeCell ref="AB57:AC57"/>
    <mergeCell ref="V64:W64"/>
    <mergeCell ref="E63:F63"/>
    <mergeCell ref="K57:L57"/>
    <mergeCell ref="V68:W68"/>
    <mergeCell ref="E66:F66"/>
    <mergeCell ref="M57:N57"/>
    <mergeCell ref="O57:P57"/>
    <mergeCell ref="V65:W65"/>
    <mergeCell ref="D38:K38"/>
    <mergeCell ref="E61:F61"/>
    <mergeCell ref="Q57:S57"/>
    <mergeCell ref="G54:S56"/>
    <mergeCell ref="X54:AJ55"/>
    <mergeCell ref="AD57:AE57"/>
    <mergeCell ref="AH76:AJ76"/>
    <mergeCell ref="E68:F68"/>
    <mergeCell ref="AH72:AJ72"/>
    <mergeCell ref="AH71:AJ71"/>
    <mergeCell ref="AH70:AJ70"/>
    <mergeCell ref="AH69:AJ69"/>
    <mergeCell ref="AH57:AJ57"/>
    <mergeCell ref="V60:W60"/>
    <mergeCell ref="E69:F69"/>
    <mergeCell ref="E59:F59"/>
    <mergeCell ref="E57:F57"/>
    <mergeCell ref="V67:W67"/>
    <mergeCell ref="V59:W59"/>
    <mergeCell ref="AF57:AG57"/>
    <mergeCell ref="D22:Q22"/>
    <mergeCell ref="D14:Q14"/>
    <mergeCell ref="D16:Q16"/>
    <mergeCell ref="D18:U18"/>
    <mergeCell ref="D37:K37"/>
    <mergeCell ref="D21:L21"/>
    <mergeCell ref="D32:E32"/>
    <mergeCell ref="D30:E30"/>
    <mergeCell ref="D23:L23"/>
    <mergeCell ref="D24:L24"/>
    <mergeCell ref="D35:K35"/>
    <mergeCell ref="D36:K36"/>
  </mergeCells>
  <phoneticPr fontId="10" type="noConversion"/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CHELSEA DE LA GARZA RODRIGUEZ</dc:creator>
  <cp:lastModifiedBy>Microsoft Office User</cp:lastModifiedBy>
  <cp:lastPrinted>2024-10-14T18:41:40Z</cp:lastPrinted>
  <dcterms:created xsi:type="dcterms:W3CDTF">2024-10-07T18:10:49Z</dcterms:created>
  <dcterms:modified xsi:type="dcterms:W3CDTF">2025-09-09T19:16:17Z</dcterms:modified>
</cp:coreProperties>
</file>